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.250\Portal PSQ\29. CONTABILIDAD\06. Contabilidad y auxiliares\ESTADOS FINANCIEROS Y BALANCES DE COMPROBACION\2026\EEFF BV Y SSF\"/>
    </mc:Choice>
  </mc:AlternateContent>
  <xr:revisionPtr revIDLastSave="0" documentId="13_ncr:1_{D70821EC-789F-4959-885E-DCB84C077854}" xr6:coauthVersionLast="47" xr6:coauthVersionMax="47" xr10:uidLastSave="{00000000-0000-0000-0000-000000000000}"/>
  <bookViews>
    <workbookView xWindow="-108" yWindow="-108" windowWidth="23256" windowHeight="13896" activeTab="1" xr2:uid="{D016C716-6DCD-4A09-B2C5-E3D6C2CC26C9}"/>
  </bookViews>
  <sheets>
    <sheet name="Balance cta." sheetId="1" r:id="rId1"/>
    <sheet name=" ER" sheetId="2" r:id="rId2"/>
  </sheets>
  <externalReferences>
    <externalReference r:id="rId3"/>
  </externalReferences>
  <definedNames>
    <definedName name="\a">#REF!</definedName>
    <definedName name="____________________________0">#REF!</definedName>
    <definedName name="____________________________1">#REF!</definedName>
    <definedName name="___________________________0">#REF!</definedName>
    <definedName name="___________________________1">#REF!</definedName>
    <definedName name="__________________________0">#REF!</definedName>
    <definedName name="__________________________1">#REF!</definedName>
    <definedName name="_________________________0">#REF!</definedName>
    <definedName name="_________________________1">#REF!</definedName>
    <definedName name="________________________0">#REF!</definedName>
    <definedName name="________________________1">#REF!</definedName>
    <definedName name="_______________________0">#REF!</definedName>
    <definedName name="_______________________1">#REF!</definedName>
    <definedName name="______________________0">#REF!</definedName>
    <definedName name="______________________1">#REF!</definedName>
    <definedName name="_____________________0">#REF!</definedName>
    <definedName name="_____________________1">#REF!</definedName>
    <definedName name="____________________0">#REF!</definedName>
    <definedName name="____________________1">#REF!</definedName>
    <definedName name="___________________0">#REF!</definedName>
    <definedName name="___________________1">#REF!</definedName>
    <definedName name="__________________0">#REF!</definedName>
    <definedName name="__________________1">#REF!</definedName>
    <definedName name="_________________0">#REF!</definedName>
    <definedName name="_________________1">#REF!</definedName>
    <definedName name="________________0">#REF!</definedName>
    <definedName name="________________1">#REF!</definedName>
    <definedName name="_______________0">#REF!</definedName>
    <definedName name="_______________1">#REF!</definedName>
    <definedName name="______________0">#REF!</definedName>
    <definedName name="______________1">#REF!</definedName>
    <definedName name="_____________0">#REF!</definedName>
    <definedName name="_____________1">#REF!</definedName>
    <definedName name="____________0">#REF!</definedName>
    <definedName name="____________1">#REF!</definedName>
    <definedName name="___________0">#REF!</definedName>
    <definedName name="___________1">#REF!</definedName>
    <definedName name="___________inv07">#REF!</definedName>
    <definedName name="___________INV08">#REF!</definedName>
    <definedName name="___________INV09">#REF!</definedName>
    <definedName name="___________inv10">#REF!</definedName>
    <definedName name="___________INV11">#REF!</definedName>
    <definedName name="___________mc04">#REF!</definedName>
    <definedName name="___________mc05">#REF!</definedName>
    <definedName name="___________MC06">#REF!</definedName>
    <definedName name="___________MC07">#REF!</definedName>
    <definedName name="___________mc08">#REF!</definedName>
    <definedName name="___________MC09">#REF!</definedName>
    <definedName name="___________mc1">#REF!</definedName>
    <definedName name="___________mc10">#REF!</definedName>
    <definedName name="___________mc11">#REF!</definedName>
    <definedName name="___________mc12">#REF!</definedName>
    <definedName name="___________MC42">#REF!</definedName>
    <definedName name="___________mc5">#REF!</definedName>
    <definedName name="___________MC7">#REF!</definedName>
    <definedName name="___________MC8">#REF!</definedName>
    <definedName name="___________MC9">#REF!</definedName>
    <definedName name="__________0">#REF!</definedName>
    <definedName name="__________1">#REF!</definedName>
    <definedName name="__________inv04">#REF!</definedName>
    <definedName name="__________inv07">#REF!</definedName>
    <definedName name="__________INV08">#REF!</definedName>
    <definedName name="__________INV09">#REF!</definedName>
    <definedName name="__________inv10">#REF!</definedName>
    <definedName name="__________INV11">#REF!</definedName>
    <definedName name="__________inv12">#REF!</definedName>
    <definedName name="__________mc04">#REF!</definedName>
    <definedName name="__________mc05">#REF!</definedName>
    <definedName name="__________MC06">#REF!</definedName>
    <definedName name="__________MC07">#REF!</definedName>
    <definedName name="__________mc08">#REF!</definedName>
    <definedName name="__________MC09">#REF!</definedName>
    <definedName name="__________mc1">#REF!</definedName>
    <definedName name="__________mc10">#REF!</definedName>
    <definedName name="__________mc11">#REF!</definedName>
    <definedName name="__________MC42">#REF!</definedName>
    <definedName name="__________mc5">#REF!</definedName>
    <definedName name="__________MC7">#REF!</definedName>
    <definedName name="__________MC8">#REF!</definedName>
    <definedName name="__________MC9">#REF!</definedName>
    <definedName name="_________0">#REF!</definedName>
    <definedName name="_________1">#REF!</definedName>
    <definedName name="_________inv04">#REF!</definedName>
    <definedName name="_________inv07">#REF!</definedName>
    <definedName name="_________INV08">#REF!</definedName>
    <definedName name="_________INV09">#REF!</definedName>
    <definedName name="_________inv10">#REF!</definedName>
    <definedName name="_________INV11">#REF!</definedName>
    <definedName name="_________inv12">#REF!</definedName>
    <definedName name="_________mc04">#REF!</definedName>
    <definedName name="_________mc05">#REF!</definedName>
    <definedName name="_________MC06">#REF!</definedName>
    <definedName name="_________MC07">#REF!</definedName>
    <definedName name="_________mc08">#REF!</definedName>
    <definedName name="_________MC09">#REF!</definedName>
    <definedName name="_________mc1">#REF!</definedName>
    <definedName name="_________mc10">#REF!</definedName>
    <definedName name="_________mc11">#REF!</definedName>
    <definedName name="_________mc12">#REF!</definedName>
    <definedName name="_________MC42">#REF!</definedName>
    <definedName name="_________mc5">#REF!</definedName>
    <definedName name="_________MC7">#REF!</definedName>
    <definedName name="_________MC8">#REF!</definedName>
    <definedName name="_________MC9">#REF!</definedName>
    <definedName name="________0">#REF!</definedName>
    <definedName name="________1">#REF!</definedName>
    <definedName name="________inv04">#REF!</definedName>
    <definedName name="________inv07">#REF!</definedName>
    <definedName name="________INV08">#REF!</definedName>
    <definedName name="________INV09">#REF!</definedName>
    <definedName name="________inv10">#REF!</definedName>
    <definedName name="________INV11">#REF!</definedName>
    <definedName name="________inv12">#REF!</definedName>
    <definedName name="________mc04">#REF!</definedName>
    <definedName name="________mc05">#REF!</definedName>
    <definedName name="________MC06">#REF!</definedName>
    <definedName name="________MC07">#REF!</definedName>
    <definedName name="________mc08">#REF!</definedName>
    <definedName name="________MC09">#REF!</definedName>
    <definedName name="________mc1">#REF!</definedName>
    <definedName name="________mc10">#REF!</definedName>
    <definedName name="________mc11">#REF!</definedName>
    <definedName name="________mc12">#REF!</definedName>
    <definedName name="________MC42">#REF!</definedName>
    <definedName name="________mc5">#REF!</definedName>
    <definedName name="________MC7">#REF!</definedName>
    <definedName name="________MC8">#REF!</definedName>
    <definedName name="________MC9">#REF!</definedName>
    <definedName name="_______0">#REF!</definedName>
    <definedName name="_______1">#REF!</definedName>
    <definedName name="_______inv04">#REF!</definedName>
    <definedName name="_______inv07">#REF!</definedName>
    <definedName name="_______INV08">#REF!</definedName>
    <definedName name="_______INV09">#REF!</definedName>
    <definedName name="_______inv10">#REF!</definedName>
    <definedName name="_______INV11">#REF!</definedName>
    <definedName name="_______inv12">#REF!</definedName>
    <definedName name="_______mc04">#REF!</definedName>
    <definedName name="_______mc05">#REF!</definedName>
    <definedName name="_______MC06">#REF!</definedName>
    <definedName name="_______MC07">#REF!</definedName>
    <definedName name="_______mc08">#REF!</definedName>
    <definedName name="_______MC09">#REF!</definedName>
    <definedName name="_______mc1">#REF!</definedName>
    <definedName name="_______mc10">#REF!</definedName>
    <definedName name="_______mc11">#REF!</definedName>
    <definedName name="_______mc12">#REF!</definedName>
    <definedName name="_______MC42">#REF!</definedName>
    <definedName name="_______mc5">#REF!</definedName>
    <definedName name="_______MC7">#REF!</definedName>
    <definedName name="_______MC8">#REF!</definedName>
    <definedName name="_______MC9">#REF!</definedName>
    <definedName name="______0">#REF!</definedName>
    <definedName name="______1">#REF!</definedName>
    <definedName name="______DAT1">#REF!</definedName>
    <definedName name="______DAT10">#REF!</definedName>
    <definedName name="______DAT11">#REF!</definedName>
    <definedName name="______DAT12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inv04">#REF!</definedName>
    <definedName name="______inv07">#REF!</definedName>
    <definedName name="______INV08">#REF!</definedName>
    <definedName name="______INV09">#REF!</definedName>
    <definedName name="______inv10">#REF!</definedName>
    <definedName name="______INV11">#REF!</definedName>
    <definedName name="______inv12">#REF!</definedName>
    <definedName name="______mc04">#REF!</definedName>
    <definedName name="______mc05">#REF!</definedName>
    <definedName name="______MC06">#REF!</definedName>
    <definedName name="______MC07">#REF!</definedName>
    <definedName name="______mc08">#REF!</definedName>
    <definedName name="______MC09">#REF!</definedName>
    <definedName name="______mc1">#REF!</definedName>
    <definedName name="______mc10">#REF!</definedName>
    <definedName name="______mc11">#REF!</definedName>
    <definedName name="______mc12">#REF!</definedName>
    <definedName name="______MC42">#REF!</definedName>
    <definedName name="______mc5">#REF!</definedName>
    <definedName name="______MC7">#REF!</definedName>
    <definedName name="______MC8">#REF!</definedName>
    <definedName name="______MC9">#REF!</definedName>
    <definedName name="_____0">#REF!</definedName>
    <definedName name="_____1">#REF!</definedName>
    <definedName name="_____DAT1">#REF!</definedName>
    <definedName name="_____DAT10">#REF!</definedName>
    <definedName name="_____DAT11">#REF!</definedName>
    <definedName name="_____DAT12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inv04">#REF!</definedName>
    <definedName name="_____inv07">#REF!</definedName>
    <definedName name="_____INV08">#REF!</definedName>
    <definedName name="_____INV09">#REF!</definedName>
    <definedName name="_____inv10">#REF!</definedName>
    <definedName name="_____INV11">#REF!</definedName>
    <definedName name="_____inv12">#REF!</definedName>
    <definedName name="_____mc04">#REF!</definedName>
    <definedName name="_____mc05">#REF!</definedName>
    <definedName name="_____MC06">#REF!</definedName>
    <definedName name="_____MC07">#REF!</definedName>
    <definedName name="_____mc08">#REF!</definedName>
    <definedName name="_____MC09">#REF!</definedName>
    <definedName name="_____mc1">#REF!</definedName>
    <definedName name="_____mc10">#REF!</definedName>
    <definedName name="_____mc11">#REF!</definedName>
    <definedName name="_____MC42">#REF!</definedName>
    <definedName name="_____mc5">#REF!</definedName>
    <definedName name="_____MC7">#REF!</definedName>
    <definedName name="_____MC8">#REF!</definedName>
    <definedName name="_____MC9">#REF!</definedName>
    <definedName name="____0">#REF!</definedName>
    <definedName name="____1">#REF!</definedName>
    <definedName name="____DAT1">#REF!</definedName>
    <definedName name="____DAT10">#REF!</definedName>
    <definedName name="____DAT11">#REF!</definedName>
    <definedName name="____DAT12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inv04">#REF!</definedName>
    <definedName name="____inv07">#REF!</definedName>
    <definedName name="____INV08">#REF!</definedName>
    <definedName name="____INV09">#REF!</definedName>
    <definedName name="____inv10">#REF!</definedName>
    <definedName name="____INV11">#REF!</definedName>
    <definedName name="____inv12">#REF!</definedName>
    <definedName name="____mc04">#REF!</definedName>
    <definedName name="____mc05">#REF!</definedName>
    <definedName name="____MC06">#REF!</definedName>
    <definedName name="____MC07">#REF!</definedName>
    <definedName name="____mc08">#REF!</definedName>
    <definedName name="____MC09">#REF!</definedName>
    <definedName name="____mc1">#REF!</definedName>
    <definedName name="____mc10">#REF!</definedName>
    <definedName name="____mc11">#REF!</definedName>
    <definedName name="____mc12">#REF!</definedName>
    <definedName name="____MC42">#REF!</definedName>
    <definedName name="____mc5">#REF!</definedName>
    <definedName name="____MC7">#REF!</definedName>
    <definedName name="____MC8">#REF!</definedName>
    <definedName name="____MC9">#REF!</definedName>
    <definedName name="___0">#REF!</definedName>
    <definedName name="___1">#REF!</definedName>
    <definedName name="___DAT1">#REF!</definedName>
    <definedName name="___DAT10">#REF!</definedName>
    <definedName name="___DAT11">#REF!</definedName>
    <definedName name="___DAT12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inv04">#REF!</definedName>
    <definedName name="___inv07">#REF!</definedName>
    <definedName name="___INV08">#REF!</definedName>
    <definedName name="___INV09">#REF!</definedName>
    <definedName name="___inv10">#REF!</definedName>
    <definedName name="___INV11">#REF!</definedName>
    <definedName name="___inv12">#REF!</definedName>
    <definedName name="___mc04">#REF!</definedName>
    <definedName name="___mc05">#REF!</definedName>
    <definedName name="___MC06">#REF!</definedName>
    <definedName name="___MC07">#REF!</definedName>
    <definedName name="___mc08">#REF!</definedName>
    <definedName name="___MC09">#REF!</definedName>
    <definedName name="___mc1">#REF!</definedName>
    <definedName name="___mc10">#REF!</definedName>
    <definedName name="___mc11">#REF!</definedName>
    <definedName name="___mc12">#REF!</definedName>
    <definedName name="___MC42">#REF!</definedName>
    <definedName name="___MC43">#REF!</definedName>
    <definedName name="___mc5">#REF!</definedName>
    <definedName name="___MC7">#REF!</definedName>
    <definedName name="___MC8">#REF!</definedName>
    <definedName name="___MC9">#REF!</definedName>
    <definedName name="__0">#REF!</definedName>
    <definedName name="__1">#REF!</definedName>
    <definedName name="__DAT1">#REF!</definedName>
    <definedName name="__DAT10">#REF!</definedName>
    <definedName name="__DAT11">#REF!</definedName>
    <definedName name="__DAT12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IC">#REF!</definedName>
    <definedName name="__inv04">#REF!</definedName>
    <definedName name="__inv07">#REF!</definedName>
    <definedName name="__INV08">#REF!</definedName>
    <definedName name="__INV09">#REF!</definedName>
    <definedName name="__inv10">#REF!</definedName>
    <definedName name="__INV11">#REF!</definedName>
    <definedName name="__inv12">#REF!</definedName>
    <definedName name="__inv5">#REF!</definedName>
    <definedName name="__mc04">#REF!</definedName>
    <definedName name="__mc05">#REF!</definedName>
    <definedName name="__MC06">#REF!</definedName>
    <definedName name="__MC07">#REF!</definedName>
    <definedName name="__mc08">#REF!</definedName>
    <definedName name="__MC09">#REF!</definedName>
    <definedName name="__mc1">#REF!</definedName>
    <definedName name="__mc10">#REF!</definedName>
    <definedName name="__mc11">#REF!</definedName>
    <definedName name="__mc12">#REF!</definedName>
    <definedName name="__MC42">#REF!</definedName>
    <definedName name="__mc5">#REF!</definedName>
    <definedName name="__MC7">#REF!</definedName>
    <definedName name="__MC8">#REF!</definedName>
    <definedName name="__MC9">#REF!</definedName>
    <definedName name="_0">#REF!</definedName>
    <definedName name="_1" localSheetId="1">#REF!</definedName>
    <definedName name="_1">#REF!</definedName>
    <definedName name="_1Balance_General">#REF!</definedName>
    <definedName name="_1ER_TRIMESTRE">#REF!</definedName>
    <definedName name="_1SEMES">#REF!</definedName>
    <definedName name="_2">#N/A</definedName>
    <definedName name="_2_TRIMESTRE">#REF!</definedName>
    <definedName name="_2SEMES">#REF!</definedName>
    <definedName name="_3_ER_TRIMESTR">#REF!</definedName>
    <definedName name="_3188">#REF!</definedName>
    <definedName name="_4_TRIMESTRE">#REF!</definedName>
    <definedName name="_DAT1">#REF!</definedName>
    <definedName name="_DAT10">#REF!</definedName>
    <definedName name="_DAT11">#REF!</definedName>
    <definedName name="_DAT12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inv04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Key1" hidden="1">#REF!</definedName>
    <definedName name="_M5">#REF!</definedName>
    <definedName name="_mc04">#REF!</definedName>
    <definedName name="_mc05">#REF!</definedName>
    <definedName name="_MC06">#REF!</definedName>
    <definedName name="_MC07">#REF!</definedName>
    <definedName name="_mc08">#REF!</definedName>
    <definedName name="_MC09">#REF!</definedName>
    <definedName name="_mc1">#REF!</definedName>
    <definedName name="_mc10">#REF!</definedName>
    <definedName name="_mc11">#REF!</definedName>
    <definedName name="_mc12">#REF!</definedName>
    <definedName name="_MC42">#REF!</definedName>
    <definedName name="_mc5">#REF!</definedName>
    <definedName name="_MC7">#REF!</definedName>
    <definedName name="_MC8">#REF!</definedName>
    <definedName name="_MC9">#REF!</definedName>
    <definedName name="_Order1" hidden="1">255</definedName>
    <definedName name="_Order2" hidden="1">0</definedName>
    <definedName name="_Re97">#REF!</definedName>
    <definedName name="_sfv2">#REF!</definedName>
    <definedName name="_Sort" hidden="1">#REF!</definedName>
    <definedName name="a">#REF!</definedName>
    <definedName name="A_IMPRESIÓN_IM" localSheetId="1">#REF!</definedName>
    <definedName name="A_IMPRESIÓN_IM">#REF!</definedName>
    <definedName name="aa">#REF!</definedName>
    <definedName name="abbb" localSheetId="1">IF(#REF!&lt;&gt;"",#REF!*' ER'!Periodic_rate,"")</definedName>
    <definedName name="abbb">IF(#REF!&lt;&gt;"",#REF!*[0]!Periodic_rate,"")</definedName>
    <definedName name="ACTIVO">#REF!</definedName>
    <definedName name="AddInfoCommentBox1">#REF!</definedName>
    <definedName name="AddInfoCommentBox2">#REF!</definedName>
    <definedName name="AddInfoCommentBox3">#REF!</definedName>
    <definedName name="AddInfoCommentBox4">#REF!</definedName>
    <definedName name="AddInfoCommentBox5">#REF!</definedName>
    <definedName name="AddInfoCommentBox6">#REF!</definedName>
    <definedName name="AddInfoCommentBox7">#REF!</definedName>
    <definedName name="AddInfoCommentBox8">#REF!</definedName>
    <definedName name="AddInfoCommentBox9">#REF!</definedName>
    <definedName name="AddInfoName1">#REF!</definedName>
    <definedName name="AddInfoName2">#REF!</definedName>
    <definedName name="AddInfoName3">#REF!</definedName>
    <definedName name="AddInfoName4">#REF!</definedName>
    <definedName name="AddInfoName5">#REF!</definedName>
    <definedName name="AddInfoName6">#REF!</definedName>
    <definedName name="AddInfoName7">#REF!</definedName>
    <definedName name="AddInfoName8">#REF!</definedName>
    <definedName name="AddInfoName9">#REF!</definedName>
    <definedName name="AddInfoTextBox1">#REF!</definedName>
    <definedName name="AddInfoTextBox2">#REF!</definedName>
    <definedName name="AddInfoTextBox3">#REF!</definedName>
    <definedName name="AddInfoTextBox4">#REF!</definedName>
    <definedName name="AddInfoTextBox5">#REF!</definedName>
    <definedName name="AddInfoTextBox6">#REF!</definedName>
    <definedName name="AddInfoTextBox7">#REF!</definedName>
    <definedName name="AddInfoTextBox8">#REF!</definedName>
    <definedName name="AddInfoTextBox9">#REF!</definedName>
    <definedName name="ajo">#REF!</definedName>
    <definedName name="ALQUILERES">#REF!</definedName>
    <definedName name="ALQUILERES181">#REF!</definedName>
    <definedName name="altavista">#REF!</definedName>
    <definedName name="altavista4">#REF!</definedName>
    <definedName name="altavista42">#REF!</definedName>
    <definedName name="altavista5">#REF!</definedName>
    <definedName name="ALTAVISTA6">#REF!</definedName>
    <definedName name="altavistafebrero">#REF!</definedName>
    <definedName name="Annual_interest_rate" localSheetId="1">#REF!</definedName>
    <definedName name="Annual_interest_rate">#REF!</definedName>
    <definedName name="Año">#REF!</definedName>
    <definedName name="AñoA">#REF!</definedName>
    <definedName name="Años_préstamo">#REF!</definedName>
    <definedName name="apn">#REF!</definedName>
    <definedName name="Apr_94">#REF!</definedName>
    <definedName name="arbol">#REF!</definedName>
    <definedName name="_xlnm.Print_Area" localSheetId="1">' ER'!$A$1:$K$66</definedName>
    <definedName name="_xlnm.Print_Area" localSheetId="0">'Balance cta.'!$B$1:$I$44</definedName>
    <definedName name="_xlnm.Print_Area">#REF!</definedName>
    <definedName name="areimp">#REF!</definedName>
    <definedName name="AS2DocOpenMode" hidden="1">"AS2DocumentEdit"</definedName>
    <definedName name="asd">#REF!</definedName>
    <definedName name="ASIAN">#REF!</definedName>
    <definedName name="ativo">#REF!</definedName>
    <definedName name="Aug_94">#REF!</definedName>
    <definedName name="AURABOOKMARK379">#REF!</definedName>
    <definedName name="AuraStyleDefaultsReset" hidden="1">#N/A</definedName>
    <definedName name="AVCI10">#REF!</definedName>
    <definedName name="AVCI7">#REF!</definedName>
    <definedName name="AVCI8">#REF!</definedName>
    <definedName name="AVCI9">#REF!</definedName>
    <definedName name="avciIV11">#REF!</definedName>
    <definedName name="AVCIV6SIN">#REF!</definedName>
    <definedName name="b">#REF!</definedName>
    <definedName name="B_AC_AccionistasDesembExig">#REF!</definedName>
    <definedName name="B_AC_AjustesPeriodificacion">#REF!</definedName>
    <definedName name="B_AC_Deud_AdmPublicas">#REF!</definedName>
    <definedName name="B_AC_Deud_Clientes">#REF!</definedName>
    <definedName name="B_AC_Deud_DeudoresVarios">#REF!</definedName>
    <definedName name="B_AC_Deud_EmprGrupo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ACFSV">#REF!</definedName>
    <definedName name="bal">#REF!</definedName>
    <definedName name="BalEstim">#REF!</definedName>
    <definedName name="BalPresup">#REF!</definedName>
    <definedName name="Bancos">#REF!</definedName>
    <definedName name="BANCOSFSV">#REF!</definedName>
    <definedName name="BAPE">#REF!</definedName>
    <definedName name="BASE">#REF!</definedName>
    <definedName name="_xlnm.Database" localSheetId="1">#REF!</definedName>
    <definedName name="_xlnm.Database">#REF!</definedName>
    <definedName name="BaseGtoA">#REF!</definedName>
    <definedName name="BBV">#REF!</definedName>
    <definedName name="Beg.Bal" localSheetId="1">IF(#REF!&lt;&gt;"",#REF!,"")</definedName>
    <definedName name="Beg.Bal">IF(#REF!&lt;&gt;"",#REF!,"")</definedName>
    <definedName name="Beg_Bal">#REF!</definedName>
    <definedName name="bgvjhgjgjh">#REF!</definedName>
    <definedName name="bonos">#REF!</definedName>
    <definedName name="Búsqueda_en_MS_Query">#REF!</definedName>
    <definedName name="CALCU">#REF!</definedName>
    <definedName name="Calculated_payment" localSheetId="1">#REF!</definedName>
    <definedName name="Calculated_payment">#REF!</definedName>
    <definedName name="CalidadAcum">#REF!</definedName>
    <definedName name="CalidadHist">#REF!</definedName>
    <definedName name="Capital">#REF!</definedName>
    <definedName name="CAV_Z24">#REF!</definedName>
    <definedName name="CAV_Z24V">#REF!</definedName>
    <definedName name="CAV2DRV">#REF!</definedName>
    <definedName name="CAV4DR">#REF!</definedName>
    <definedName name="CAV4DRV">#REF!</definedName>
    <definedName name="CAVALIERV">#REF!</definedName>
    <definedName name="CBDoc08.00">#REF!</definedName>
    <definedName name="cc">#REF!</definedName>
    <definedName name="CC_Multiplaza">#REF!</definedName>
    <definedName name="CCaltavista">#REF!</definedName>
    <definedName name="ccc" localSheetId="1">' ER'!Payments_per_year*Term_in_years</definedName>
    <definedName name="ccc">[0]!Payments_per_year*Term_in_years</definedName>
    <definedName name="CCmultiplaza">#REF!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heckboxlink">#REF!</definedName>
    <definedName name="CIF" localSheetId="1">#REF!</definedName>
    <definedName name="CIF">#REF!</definedName>
    <definedName name="CIMA6">#REF!</definedName>
    <definedName name="cimaenero">#REF!</definedName>
    <definedName name="cimafebrero">#REF!</definedName>
    <definedName name="cimaiv">#REF!</definedName>
    <definedName name="cimaiv4">#REF!</definedName>
    <definedName name="cimaiv42">#REF!</definedName>
    <definedName name="cimaiv5">#REF!</definedName>
    <definedName name="Clase">#REF!</definedName>
    <definedName name="columna1">#REF!</definedName>
    <definedName name="COLUMNAS">#REF!</definedName>
    <definedName name="CommentBox1a">#REF!</definedName>
    <definedName name="CommentBox1b">#REF!</definedName>
    <definedName name="CommentBox1c">#REF!</definedName>
    <definedName name="CommentBox2a">#REF!</definedName>
    <definedName name="CommentBox3a">#REF!</definedName>
    <definedName name="CommentBox3b">#REF!</definedName>
    <definedName name="CommentBox3c">#REF!</definedName>
    <definedName name="CommentBox3d">#REF!</definedName>
    <definedName name="CommentBox3e">#REF!</definedName>
    <definedName name="CommentBox4a">#REF!</definedName>
    <definedName name="CommentBox4b">#REF!</definedName>
    <definedName name="CommentBox4c">#REF!</definedName>
    <definedName name="CommentBox5a">#REF!</definedName>
    <definedName name="CommentBox6a">#REF!</definedName>
    <definedName name="CommentBox6b">#REF!</definedName>
    <definedName name="CommentBox6c">#REF!</definedName>
    <definedName name="CommentBox7a">#REF!</definedName>
    <definedName name="CommentBox8a">#REF!</definedName>
    <definedName name="CommentBox8b">#REF!</definedName>
    <definedName name="CommentBox9a">#REF!</definedName>
    <definedName name="contador1">5</definedName>
    <definedName name="contador2">5</definedName>
    <definedName name="Costa_Rica">#REF!</definedName>
    <definedName name="Costo_mt2">#REF!</definedName>
    <definedName name="CR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riterio">#REF!</definedName>
    <definedName name="Cuadro_1_1">#REF!</definedName>
    <definedName name="Cuadro_1_10">#REF!</definedName>
    <definedName name="Cuadro_1_11">#REF!</definedName>
    <definedName name="Cuadro_1_12">#REF!</definedName>
    <definedName name="Cuadro_1_13">#REF!</definedName>
    <definedName name="Cuadro_1_14">#REF!</definedName>
    <definedName name="Cuadro_1_15">#REF!</definedName>
    <definedName name="Cuadro_1_16">#REF!</definedName>
    <definedName name="Cuadro_1_2">#REF!</definedName>
    <definedName name="Cuadro_1_3">#REF!</definedName>
    <definedName name="Cuadro_1_4">#REF!</definedName>
    <definedName name="Cuadro_1_5">#REF!</definedName>
    <definedName name="Cuadro_1_6">#REF!</definedName>
    <definedName name="Cuadro_1_7">#REF!</definedName>
    <definedName name="Cuadro_1_8">#REF!</definedName>
    <definedName name="Cuadro_1_9">#REF!</definedName>
    <definedName name="cuentas">#REF!</definedName>
    <definedName name="Cum.Interest" localSheetId="1">IF(#REF!&lt;&gt;"",#REF!+#REF!,"")</definedName>
    <definedName name="Cum.Interest">IF(#REF!&lt;&gt;"",#REF!+#REF!,"")</definedName>
    <definedName name="CUSCFSV">#REF!</definedName>
    <definedName name="data">#REF!</definedName>
    <definedName name="data1">#REF!</definedName>
    <definedName name="Datos">#REF!</definedName>
    <definedName name="DEBE">#REF!</definedName>
    <definedName name="Dec_93">#REF!</definedName>
    <definedName name="Decla">#REF!</definedName>
    <definedName name="DEP" localSheetId="1">#REF!</definedName>
    <definedName name="DEP">#REF!</definedName>
    <definedName name="despesas">#REF!</definedName>
    <definedName name="Día_de_pago" localSheetId="1">DATE(YEAR(Inicio_prestamo),MONTH(Inicio_prestamo)+Payment_Number,DAY(Inicio_prestamo))</definedName>
    <definedName name="Día_de_pago">DATE(YEAR(Inicio_prestamo),MONTH(Inicio_prestamo)+Payment_Number,DAY(Inicio_prestamo))</definedName>
    <definedName name="DIC">#REF!</definedName>
    <definedName name="DISD">#REF!</definedName>
    <definedName name="DLLS">#REF!</definedName>
    <definedName name="dollar">#REF!</definedName>
    <definedName name="dos">#REF!</definedName>
    <definedName name="DTS">#REF!</definedName>
    <definedName name="E">#REF!</definedName>
    <definedName name="ee">#REF!</definedName>
    <definedName name="eeee" hidden="1">#REF!</definedName>
    <definedName name="eeeeee">#REF!</definedName>
    <definedName name="eeeeeeeee" localSheetId="1" hidden="1">{#N/A,#N/A,FALSE,"model"}</definedName>
    <definedName name="eeeeeeeee" hidden="1">{#N/A,#N/A,FALSE,"model"}</definedName>
    <definedName name="eeeeeeeeeee" localSheetId="1" hidden="1">{#N/A,#N/A,FALSE,"model"}</definedName>
    <definedName name="eeeeeeeeeee" hidden="1">{#N/A,#N/A,FALSE,"model"}</definedName>
    <definedName name="eeeeeeeeeeeeeee">#REF!</definedName>
    <definedName name="eeeeeeeeeeeeeeeeeeeeeeeeeeee">#REF!</definedName>
    <definedName name="eeeeeeeeeeeeeeeeeeeeeeeeeeeeeeee">#REF!</definedName>
    <definedName name="EF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GRESOS" localSheetId="1">#REF!</definedName>
    <definedName name="EGRESOS">#REF!</definedName>
    <definedName name="Ejemplo_de_Ramificación">#REF!</definedName>
    <definedName name="Ejemplo_deRamificación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Salvador">#REF!</definedName>
    <definedName name="EL_Validacion">#REF!</definedName>
    <definedName name="ENCABEZADO">#REF!</definedName>
    <definedName name="End_Bal">#REF!</definedName>
    <definedName name="Ending.Balance" localSheetId="1">IF(#REF!&lt;&gt;"",#REF!-#REF!,"")</definedName>
    <definedName name="Ending.Balance">IF(#REF!&lt;&gt;"",#REF!-#REF!,"")</definedName>
    <definedName name="ENE">#REF!</definedName>
    <definedName name="Entered_payment" localSheetId="1">#REF!</definedName>
    <definedName name="Entered_payment">#REF!</definedName>
    <definedName name="ER" localSheetId="1">#REF!</definedName>
    <definedName name="ER">#REF!</definedName>
    <definedName name="ES">#REF!</definedName>
    <definedName name="escenarios">#REF!</definedName>
    <definedName name="Extra_Pay">#REF!</definedName>
    <definedName name="F_Growth">#REF!</definedName>
    <definedName name="F_Int_1">#REF!</definedName>
    <definedName name="FASDF">#REF!</definedName>
    <definedName name="FASDFA">#REF!</definedName>
    <definedName name="Fb">#REF!</definedName>
    <definedName name="Feb_94">#REF!</definedName>
    <definedName name="Fecha_de_pago">#REF!</definedName>
    <definedName name="fede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ila_de_encabezado">ROW(#REF!)</definedName>
    <definedName name="FILAS">#REF!</definedName>
    <definedName name="FINAMC4">#REF!</definedName>
    <definedName name="First_payment_due" localSheetId="1">#REF!</definedName>
    <definedName name="First_payment_due">#REF!</definedName>
    <definedName name="First_payment_no">#REF!</definedName>
    <definedName name="Flujo">#REF!</definedName>
    <definedName name="FS">#REF!</definedName>
    <definedName name="fsv">#REF!</definedName>
    <definedName name="Full_Print">#REF!</definedName>
    <definedName name="Función_Personalizada__Cálculo_de_una_Distancia">#REF!</definedName>
    <definedName name="FX">#REF!</definedName>
    <definedName name="gas">#REF!</definedName>
    <definedName name="gastos">#REF!</definedName>
    <definedName name="gf">#REF!</definedName>
    <definedName name="_xlnm.Recorder">#REF!</definedName>
    <definedName name="GtosReal">#REF!</definedName>
    <definedName name="GtosRealAcum">#REF!</definedName>
    <definedName name="Guatemala">#REF!</definedName>
    <definedName name="h">#REF!</definedName>
    <definedName name="HABER">#REF!</definedName>
    <definedName name="Header_Row">ROW(#REF!)</definedName>
    <definedName name="hkjhk\">#REF!</definedName>
    <definedName name="HojaB">#REF!</definedName>
    <definedName name="Honduras">#REF!</definedName>
    <definedName name="HORAS_EN_EL_MES">#REF!</definedName>
    <definedName name="HORAS_EN_EL_MES_2">#REF!</definedName>
    <definedName name="Importe_del_préstamo">#REF!</definedName>
    <definedName name="Impresion">#REF!</definedName>
    <definedName name="Impresión_completa">#REF!</definedName>
    <definedName name="imprimir">#REF!</definedName>
    <definedName name="Imprimir_área_IM">#REF!</definedName>
    <definedName name="Indice">#REF!</definedName>
    <definedName name="Indices">#REF!</definedName>
    <definedName name="infebrero">#REF!</definedName>
    <definedName name="Infraestructura">#REF!</definedName>
    <definedName name="IngReal">#REF!</definedName>
    <definedName name="IngRealAcum">#REF!</definedName>
    <definedName name="INGRESOS" localSheetId="1">#REF!</definedName>
    <definedName name="INGRESOS">#REF!</definedName>
    <definedName name="Inicio">#REF!</definedName>
    <definedName name="Inicio_prestamo">#REF!</definedName>
    <definedName name="INPC">#REF!</definedName>
    <definedName name="input">#REF!</definedName>
    <definedName name="Int">#REF!</definedName>
    <definedName name="Int_acum">#REF!</definedName>
    <definedName name="Interés_total">#REF!</definedName>
    <definedName name="Interest" localSheetId="1">IF(#REF!&lt;&gt;"",#REF!*' ER'!Periodic_rate,"")</definedName>
    <definedName name="Interest">IF(#REF!&lt;&gt;"",#REF!*[0]!Periodic_rate,"")</definedName>
    <definedName name="Interest_Rate">#REF!</definedName>
    <definedName name="INVAGOSTO2">#REF!</definedName>
    <definedName name="invenero">#REF!</definedName>
    <definedName name="invmarzo">#REF!</definedName>
    <definedName name="invr05">#REF!</definedName>
    <definedName name="INVR06">#REF!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j">#REF!</definedName>
    <definedName name="Jan_94">#REF!</definedName>
    <definedName name="jfjhgjhg">#REF!</definedName>
    <definedName name="jh">#REF!</definedName>
    <definedName name="Jul_94">#REF!</definedName>
    <definedName name="Jun_94">#REF!</definedName>
    <definedName name="junio">#REF!</definedName>
    <definedName name="jvjhggh">#REF!</definedName>
    <definedName name="K">#REF!</definedName>
    <definedName name="kdkdkdkkdkdd" hidden="1">#REF!</definedName>
    <definedName name="kjjkjj">#REF!</definedName>
    <definedName name="kjyfyuj">#REF!</definedName>
    <definedName name="kkk">#REF!</definedName>
    <definedName name="Last_Row">#N/A</definedName>
    <definedName name="Lista" localSheetId="1">{1,2,3,4;5,6,7,8;9,10,11,12;13,14,15,16}</definedName>
    <definedName name="Lista">{1,2,3,4;5,6,7,8;9,10,11,12;13,14,15,16}</definedName>
    <definedName name="lkjhgkjg">#REF!</definedName>
    <definedName name="ll">#REF!</definedName>
    <definedName name="Llamada_a_la_API_ArchivoReproducirWAV">#REF!</definedName>
    <definedName name="Llamada_la_API_ObtenerCadCadPrivado">#REF!</definedName>
    <definedName name="lll">#REF!</definedName>
    <definedName name="Loan_amount" localSheetId="1">#REF!</definedName>
    <definedName name="Loan_amount">#REF!</definedName>
    <definedName name="Loan_Start">#REF!</definedName>
    <definedName name="Loan_Years">#REF!</definedName>
    <definedName name="LOS">#REF!</definedName>
    <definedName name="Los_Pinos">#REF!</definedName>
    <definedName name="Los_pozos">#REF!</definedName>
    <definedName name="Ly">#REF!</definedName>
    <definedName name="M1D1N">#REF!</definedName>
    <definedName name="M1D1R">#REF!</definedName>
    <definedName name="M1D2N">#REF!</definedName>
    <definedName name="M1D2R">#REF!</definedName>
    <definedName name="M1D3N">#REF!</definedName>
    <definedName name="M1D3R">#REF!</definedName>
    <definedName name="M2D1N">#REF!</definedName>
    <definedName name="M2D1R">#REF!</definedName>
    <definedName name="M2D2N">#REF!</definedName>
    <definedName name="M2D2R">#REF!</definedName>
    <definedName name="M2D3N">#REF!</definedName>
    <definedName name="M2D3R">#REF!</definedName>
    <definedName name="M3D1N">#REF!</definedName>
    <definedName name="M3D1R">#REF!</definedName>
    <definedName name="M3D2N">#REF!</definedName>
    <definedName name="M3D2R">#REF!</definedName>
    <definedName name="M3D3N">#REF!</definedName>
    <definedName name="M3D3R">#REF!</definedName>
    <definedName name="M4D1N">#REF!</definedName>
    <definedName name="M4D1R">#REF!</definedName>
    <definedName name="M4D2N">#REF!</definedName>
    <definedName name="M4D2R">#REF!</definedName>
    <definedName name="M4D3N">#REF!</definedName>
    <definedName name="M4D3R">#REF!</definedName>
    <definedName name="MA">#REF!</definedName>
    <definedName name="MaaAñoA">#REF!</definedName>
    <definedName name="MAñoA">#REF!</definedName>
    <definedName name="Mar_94">#REF!</definedName>
    <definedName name="MARGEN">#REF!</definedName>
    <definedName name="MARGTRIMESTRES">#REF!</definedName>
    <definedName name="MARINA">#REF!</definedName>
    <definedName name="MARZO">#REF!</definedName>
    <definedName name="May_94">#REF!</definedName>
    <definedName name="MCAGOSTOPROFORMA">#REF!</definedName>
    <definedName name="mcenero">#REF!</definedName>
    <definedName name="mcfebrero">#REF!</definedName>
    <definedName name="mcmarzo">#REF!</definedName>
    <definedName name="mcpro">#REF!</definedName>
    <definedName name="mcpro12">#REF!</definedName>
    <definedName name="MED">#REF!</definedName>
    <definedName name="memo">#REF!</definedName>
    <definedName name="mes">#REF!</definedName>
    <definedName name="MesA">#REF!</definedName>
    <definedName name="MesAA">#REF!</definedName>
    <definedName name="MesAAnt">#REF!</definedName>
    <definedName name="MesAAñoA">#REF!</definedName>
    <definedName name="MesAnt">#REF!</definedName>
    <definedName name="Meses">#REF!</definedName>
    <definedName name="MesS1">#REF!</definedName>
    <definedName name="MesS2">#REF!</definedName>
    <definedName name="MesS3">#REF!</definedName>
    <definedName name="MesS4">#REF!</definedName>
    <definedName name="metro">#REF!</definedName>
    <definedName name="metro4">#REF!</definedName>
    <definedName name="METRO51">#REF!</definedName>
    <definedName name="METRO6">#REF!</definedName>
    <definedName name="METRO6SIN">#REF!</definedName>
    <definedName name="metrodic99">#REF!</definedName>
    <definedName name="metrofebrero">#REF!</definedName>
    <definedName name="Mexico">#REF!</definedName>
    <definedName name="Miami">#REF!</definedName>
    <definedName name="MM">#REF!</definedName>
    <definedName name="mn">#REF!</definedName>
    <definedName name="Mts2vendidos">#REF!</definedName>
    <definedName name="Name1a">#REF!</definedName>
    <definedName name="Name1b">#REF!</definedName>
    <definedName name="Name1c">#REF!</definedName>
    <definedName name="Name1d">#REF!</definedName>
    <definedName name="Name1e">#REF!</definedName>
    <definedName name="Name1f">#REF!</definedName>
    <definedName name="Name1g">#REF!</definedName>
    <definedName name="Name2a">#REF!</definedName>
    <definedName name="Name2b">#REF!</definedName>
    <definedName name="Name2c">#REF!</definedName>
    <definedName name="Name2d">#REF!</definedName>
    <definedName name="Name2e">#REF!</definedName>
    <definedName name="Name2f">#REF!</definedName>
    <definedName name="Name2g">#REF!</definedName>
    <definedName name="Name2h">#REF!</definedName>
    <definedName name="Name2i">#REF!</definedName>
    <definedName name="Name2j">#REF!</definedName>
    <definedName name="Name2k">#REF!</definedName>
    <definedName name="Name3a">#REF!</definedName>
    <definedName name="Name3b">#REF!</definedName>
    <definedName name="Name3c">#REF!</definedName>
    <definedName name="Name3d">#REF!</definedName>
    <definedName name="Name3e">#REF!</definedName>
    <definedName name="Name3f">#REF!</definedName>
    <definedName name="Name3g">#REF!</definedName>
    <definedName name="Name3h">#REF!</definedName>
    <definedName name="Name3i">#REF!</definedName>
    <definedName name="Name3j">#REF!</definedName>
    <definedName name="Name3k">#REF!</definedName>
    <definedName name="Name4a">#REF!</definedName>
    <definedName name="Name4b">#REF!</definedName>
    <definedName name="Name4c">#REF!</definedName>
    <definedName name="Name4d">#REF!</definedName>
    <definedName name="Name5a">#REF!</definedName>
    <definedName name="Name5b">#REF!</definedName>
    <definedName name="Name5c">#REF!</definedName>
    <definedName name="Name6a">#REF!</definedName>
    <definedName name="Name6b">#REF!</definedName>
    <definedName name="Name6c">#REF!</definedName>
    <definedName name="Name6d">#REF!</definedName>
    <definedName name="Name6e">#REF!</definedName>
    <definedName name="Name7a">#REF!</definedName>
    <definedName name="Name7b">#REF!</definedName>
    <definedName name="Name8a">#REF!</definedName>
    <definedName name="Name8b">#REF!</definedName>
    <definedName name="Name8c">#REF!</definedName>
    <definedName name="Name9a">#REF!</definedName>
    <definedName name="Name9b">#REF!</definedName>
    <definedName name="Nicaragua">#REF!</definedName>
    <definedName name="Nov_93">#REF!</definedName>
    <definedName name="NSProjectionMethodIndex">#REF!</definedName>
    <definedName name="NSRequiredLevelOfEvidenceItems">#REF!</definedName>
    <definedName name="NSTargetedTestingItems">#REF!</definedName>
    <definedName name="Núm_de_pago">#REF!</definedName>
    <definedName name="Núm_pagos_al_año">#REF!</definedName>
    <definedName name="Num_Pmt_Per_Year">#REF!</definedName>
    <definedName name="Number_of_Payments">#N/A</definedName>
    <definedName name="Número_de_pagos" localSheetId="1">MATCH(0.01,Saldo_final,-1)+1</definedName>
    <definedName name="Número_de_pagos">MATCH(0.01,Saldo_final,-1)+1</definedName>
    <definedName name="NvsASD">"V2000-08-31"</definedName>
    <definedName name="NvsAutoDrillOk">"VN"</definedName>
    <definedName name="NvsElapsedTime">0.000168518512509763</definedName>
    <definedName name="NvsEndTime">36824.7347111111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"%,X,RZF..NPLODE,CZF..NPLODE"</definedName>
    <definedName name="NvsPanelBusUnit">"V"</definedName>
    <definedName name="NvsPanelEffdt">"V1920-01-01"</definedName>
    <definedName name="NvsPanelSetid">"VAM_"</definedName>
    <definedName name="NvsReqBU">"VAM_"</definedName>
    <definedName name="NvsReqBUOnly">"VY"</definedName>
    <definedName name="NvsTransLed">"VN"</definedName>
    <definedName name="NvsTreeASD">"V1920-01-01"</definedName>
    <definedName name="NvsValTbl.ACCOUNT">"GL_ACCOUNT_TBL"</definedName>
    <definedName name="Obra1">#REF!</definedName>
    <definedName name="Obra2">#REF!</definedName>
    <definedName name="OBSERVACIONES">#REF!</definedName>
    <definedName name="Oct_93">#REF!</definedName>
    <definedName name="oo">#REF!</definedName>
    <definedName name="Opciones">#REF!</definedName>
    <definedName name="OTROS10">#REF!</definedName>
    <definedName name="otros11">#REF!</definedName>
    <definedName name="otros4">#REF!</definedName>
    <definedName name="otros42">#REF!</definedName>
    <definedName name="otros5">#REF!</definedName>
    <definedName name="OTROS6">#REF!</definedName>
    <definedName name="OTROS6SIN">#REF!</definedName>
    <definedName name="OTROS7">#REF!</definedName>
    <definedName name="OTROS8">#REF!</definedName>
    <definedName name="OTROS9">#REF!</definedName>
    <definedName name="otrosenero">#REF!</definedName>
    <definedName name="otrosfebrero">#REF!</definedName>
    <definedName name="OTROSGTOS" localSheetId="1">#REF!</definedName>
    <definedName name="OTROSGTOS">#REF!</definedName>
    <definedName name="otrosprestamos">#REF!</definedName>
    <definedName name="p">#REF!</definedName>
    <definedName name="pabril">#REF!</definedName>
    <definedName name="Pago_adicional">#REF!</definedName>
    <definedName name="Pago_mensual_programado">#REF!</definedName>
    <definedName name="Pago_progr">#REF!</definedName>
    <definedName name="Pago_total">#REF!</definedName>
    <definedName name="Pagos_adicionales_programados">#REF!</definedName>
    <definedName name="Pagos_por_año">#REF!</definedName>
    <definedName name="pagosto">#REF!</definedName>
    <definedName name="para_imprimir" localSheetId="1">#REF!</definedName>
    <definedName name="para_imprimir">#REF!</definedName>
    <definedName name="Parque_Central">#REF!</definedName>
    <definedName name="parte1">#REF!</definedName>
    <definedName name="parte2">#REF!</definedName>
    <definedName name="PASIVO">#REF!</definedName>
    <definedName name="passivo">#REF!</definedName>
    <definedName name="Pay_Num">#REF!</definedName>
    <definedName name="payment.Num" localSheetId="1">IF(OR(#REF!="",#REF!=' ER'!Total_payments),"",#REF!+1)</definedName>
    <definedName name="payment.Num">IF(OR(#REF!="",#REF!=[0]!Total_payments),"",#REF!+1)</definedName>
    <definedName name="Payment_Needed">"Pago necesario"</definedName>
    <definedName name="Payments_per_year" localSheetId="1">#REF!</definedName>
    <definedName name="Payments_per_year">#REF!</definedName>
    <definedName name="pdiciembre">#REF!</definedName>
    <definedName name="penero">#REF!</definedName>
    <definedName name="Periodic_rate" localSheetId="1">' ER'!Annual_interest_rate/' ER'!Payments_per_year</definedName>
    <definedName name="Periodic_rate">Annual_interest_rate/Payments_per_year</definedName>
    <definedName name="PESOS">#REF!</definedName>
    <definedName name="pfebrero">#REF!</definedName>
    <definedName name="pfebrerp">#REF!</definedName>
    <definedName name="PIE">#REF!</definedName>
    <definedName name="pjulio">#REF!</definedName>
    <definedName name="pjunio">#REF!</definedName>
    <definedName name="Play">656277505</definedName>
    <definedName name="Plaza_Alegre">#REF!</definedName>
    <definedName name="Plazo_años">#REF!</definedName>
    <definedName name="pmarzo">#REF!</definedName>
    <definedName name="pmayo">#REF!</definedName>
    <definedName name="Pmt_to_use" localSheetId="1">#REF!</definedName>
    <definedName name="Pmt_to_use">#REF!</definedName>
    <definedName name="pnoviembre">#REF!</definedName>
    <definedName name="poctubre">#REF!</definedName>
    <definedName name="porcentaje_de_hora_extra">#REF!</definedName>
    <definedName name="Porcentaje_de_indirectos">#REF!</definedName>
    <definedName name="porcentaje_de_prestaciones">#REF!</definedName>
    <definedName name="PpGto">#REF!</definedName>
    <definedName name="PpGtoA">#REF!</definedName>
    <definedName name="PpIng">#REF!</definedName>
    <definedName name="PpIngA">#REF!</definedName>
    <definedName name="ppp">#REF!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toGtos">#REF!</definedName>
    <definedName name="PptoGtosAcum">#REF!</definedName>
    <definedName name="PptoIng">#REF!</definedName>
    <definedName name="PptoIngAcum">#REF!</definedName>
    <definedName name="PptoResulAcum">#REF!</definedName>
    <definedName name="PptoResult">#REF!</definedName>
    <definedName name="presu1">#REF!</definedName>
    <definedName name="Presupuestados">#REF!</definedName>
    <definedName name="Princ">#REF!</definedName>
    <definedName name="Principal" localSheetId="1">IF(#REF!&lt;&gt;"",MIN(#REF!,' ER'!Pmt_to_use-#REF!),"")</definedName>
    <definedName name="Principal">IF(#REF!&lt;&gt;"",MIN(#REF!,Pmt_to_use-#REF!),"")</definedName>
    <definedName name="Print_Area_MI">#REF!</definedName>
    <definedName name="Print_Area_Reset">#N/A</definedName>
    <definedName name="proceso">#REF!</definedName>
    <definedName name="prov3">#REF!</definedName>
    <definedName name="prov4">#REF!</definedName>
    <definedName name="Proyecto">#REF!</definedName>
    <definedName name="PS">#REF!</definedName>
    <definedName name="pseptiembre">#REF!</definedName>
    <definedName name="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agosto">#REF!</definedName>
    <definedName name="RANGO1">#REF!</definedName>
    <definedName name="RANGO2">#REF!</definedName>
    <definedName name="rbn">#REF!</definedName>
    <definedName name="rdiciembre">#REF!</definedName>
    <definedName name="Reales">#REF!</definedName>
    <definedName name="receitas">#REF!</definedName>
    <definedName name="REFERENCIAS">#REF!</definedName>
    <definedName name="Reimbursement">"Reembolso"</definedName>
    <definedName name="Remun">#REF!</definedName>
    <definedName name="renero">#REF!</definedName>
    <definedName name="rentas">#REF!</definedName>
    <definedName name="RESMAYO">#REF!</definedName>
    <definedName name="Restablecer_área_de_impresión" localSheetId="1">OFFSET(Impresión_completa,0,0,' ER'!Última_fila)</definedName>
    <definedName name="Restablecer_área_de_impresión">OFFSET(Impresión_completa,0,0,Última_fila)</definedName>
    <definedName name="ResulEstim">#REF!</definedName>
    <definedName name="ResulPresup">#REF!</definedName>
    <definedName name="resultado">#REF!</definedName>
    <definedName name="RESUMEN">#REF!</definedName>
    <definedName name="resumen3">#REF!</definedName>
    <definedName name="rfebrero">#REF!</definedName>
    <definedName name="RID">#REF!</definedName>
    <definedName name="rjulio">#REF!</definedName>
    <definedName name="rjunio">#REF!</definedName>
    <definedName name="RM">#REF!</definedName>
    <definedName name="rmarzo">#REF!</definedName>
    <definedName name="rmayo">#REF!</definedName>
    <definedName name="rnoviembre">#REF!</definedName>
    <definedName name="roctubre">#REF!</definedName>
    <definedName name="RP">#REF!</definedName>
    <definedName name="RRHHHist">#REF!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septiembre">#REF!</definedName>
    <definedName name="Saldo_final">#REF!</definedName>
    <definedName name="Saldo_inicial">#REF!</definedName>
    <definedName name="SALFSV">#REF!</definedName>
    <definedName name="Sched_Pay">#REF!</definedName>
    <definedName name="Scheduled_Extra_Payments">#REF!</definedName>
    <definedName name="Scheduled_Monthly_Payment">#REF!</definedName>
    <definedName name="sd">#REF!</definedName>
    <definedName name="SEMESAÑO">#REF!</definedName>
    <definedName name="sencount" hidden="1">1</definedName>
    <definedName name="SEP_00">#REF!</definedName>
    <definedName name="Sep_94">#REF!</definedName>
    <definedName name="SFD_QDEPTID">#REF!</definedName>
    <definedName name="SFN">#REF!</definedName>
    <definedName name="SFV">#REF!</definedName>
    <definedName name="Show.Date" localSheetId="1">IF(#REF!&lt;&gt;"",DATE(YEAR(' ER'!First_payment_due),MONTH(' ER'!First_payment_due)+(#REF!-1)*12/' ER'!Payments_per_year,DAY(' ER'!First_payment_due)),"")</definedName>
    <definedName name="Show.Date">IF(#REF!&lt;&gt;"",DATE(YEAR(First_payment_due),MONTH(First_payment_due)+(#REF!-1)*12/Payments_per_year,DAY(First_payment_due)),"")</definedName>
    <definedName name="SisReal97">#REF!</definedName>
    <definedName name="sss">#REF!</definedName>
    <definedName name="Subrutina">#REF!</definedName>
    <definedName name="Sucesivo">#REF!</definedName>
    <definedName name="Sy">#REF!</definedName>
    <definedName name="t">#REF!</definedName>
    <definedName name="Table_beg_bal" localSheetId="1">#REF!</definedName>
    <definedName name="Table_beg_bal">#REF!</definedName>
    <definedName name="Table_prior_interest">#REF!</definedName>
    <definedName name="Table_start_date">#REF!</definedName>
    <definedName name="Table_start_pmt">#REF!</definedName>
    <definedName name="Tasa_de_interés">#REF!</definedName>
    <definedName name="Tasa_de_interés_programada">#REF!</definedName>
    <definedName name="Tasa_Periódica">#REF!/12</definedName>
    <definedName name="tasaQ01">#REF!</definedName>
    <definedName name="tasaQ02">#REF!</definedName>
    <definedName name="tasaQ03">#REF!</definedName>
    <definedName name="tasaQ04">#REF!</definedName>
    <definedName name="tasaQ05">#REF!</definedName>
    <definedName name="tasaQ06">#REF!</definedName>
    <definedName name="tasaQ07">#REF!</definedName>
    <definedName name="tasaQ08">#REF!</definedName>
    <definedName name="tasaQ09">#REF!</definedName>
    <definedName name="tasaQ10">#REF!</definedName>
    <definedName name="tasaQ11">#REF!</definedName>
    <definedName name="tasaQ12">#REF!</definedName>
    <definedName name="tc">#REF!</definedName>
    <definedName name="Term_in_years">#REF!</definedName>
    <definedName name="TESTHKEY">#REF!</definedName>
    <definedName name="TESTKEYS">#REF!</definedName>
    <definedName name="TESTVKEY">#REF!</definedName>
    <definedName name="TextBox1a">#REF!</definedName>
    <definedName name="TextBox1b">#REF!</definedName>
    <definedName name="TextBox1c">#REF!</definedName>
    <definedName name="TextBox2a">#REF!</definedName>
    <definedName name="TextBox3a">#REF!</definedName>
    <definedName name="TextBox3b">#REF!</definedName>
    <definedName name="TextBox3c">#REF!</definedName>
    <definedName name="TextBox3d">#REF!</definedName>
    <definedName name="TextBox3e">#REF!</definedName>
    <definedName name="TextBox4a">#REF!</definedName>
    <definedName name="TextBox4b">#REF!</definedName>
    <definedName name="TextBox4c">#REF!</definedName>
    <definedName name="TextBox5a">#REF!</definedName>
    <definedName name="TextBox6a">#REF!</definedName>
    <definedName name="TextBox6b">#REF!</definedName>
    <definedName name="TextBox7a">#REF!</definedName>
    <definedName name="TextBox8a">#REF!</definedName>
    <definedName name="TextBox8b">#REF!</definedName>
    <definedName name="TextBox9a">#REF!</definedName>
    <definedName name="Texto_Muestra">#REF!</definedName>
    <definedName name="TextRefCopy1" localSheetId="1">#REF!</definedName>
    <definedName name="TextRefCopy1">#REF!</definedName>
    <definedName name="TextRefCopy4" localSheetId="1">#REF!</definedName>
    <definedName name="TextRefCopy4">#REF!</definedName>
    <definedName name="TextRefCopyRangeCount" hidden="1">13</definedName>
    <definedName name="TipCam">#REF!</definedName>
    <definedName name="TITULOS">#REF!</definedName>
    <definedName name="_xlnm.Print_Titles">#N/A</definedName>
    <definedName name="Total_payments" localSheetId="1">' ER'!Payments_per_year*Term_in_years</definedName>
    <definedName name="Total_payments">Payments_per_year*Term_in_years</definedName>
    <definedName name="Transfer">#REF!</definedName>
    <definedName name="tres">#REF!</definedName>
    <definedName name="TTDesiredLevelOfEvidenceItems">#REF!</definedName>
    <definedName name="TwoStepMisstatementIdentified">#REF!</definedName>
    <definedName name="TwoStepTolerableEstMisstmtCalc">#REF!</definedName>
    <definedName name="tyuo">#REF!</definedName>
    <definedName name="Última_fila" localSheetId="1">IF(' ER'!Valores_especificados,Fila_de_encabezado+' ER'!Número_de_pagos,Fila_de_encabezado)</definedName>
    <definedName name="Última_fila">IF(Valores_especificados,Fila_de_encabezado+Número_de_pagos,Fila_de_encabezado)</definedName>
    <definedName name="uno">#REF!</definedName>
    <definedName name="Urbanización">#REF!</definedName>
    <definedName name="valor_índice">16</definedName>
    <definedName name="Valores_especificados" localSheetId="1">IF(Importe_del_préstamo*Tasa_de_interés*Años_préstamo*Inicio_prestamo&gt;0,1,0)</definedName>
    <definedName name="Valores_especificados">IF(Importe_del_préstamo*Tasa_de_interés*Años_préstamo*Inicio_prestamo&gt;0,1,0)</definedName>
    <definedName name="Values_Entered">#N/A</definedName>
    <definedName name="VAR_DIN">#REF!</definedName>
    <definedName name="VAR_PER">#REF!</definedName>
    <definedName name="VCC_ACC_AccionesPropias">#REF!</definedName>
    <definedName name="VCC_ACC_Accionistas">#REF!</definedName>
    <definedName name="VCC_ACC_Acreedores">#REF!</definedName>
    <definedName name="VCC_ACC_AjustesPeriodific">#REF!</definedName>
    <definedName name="VCC_ACC_Deudores">#REF!</definedName>
    <definedName name="VCC_ACC_Existencias">#REF!</definedName>
    <definedName name="VCC_ACC_InversionesFinancTempo">#REF!</definedName>
    <definedName name="VCC_ACC_Tesoreria">#REF!</definedName>
    <definedName name="VCC_AumentoCapitalCirculante">#REF!</definedName>
    <definedName name="VCC_DCC_AccionesPropias">#REF!</definedName>
    <definedName name="VCC_DCC_Accionistas">#REF!</definedName>
    <definedName name="VCC_DCC_Acreedores">#REF!</definedName>
    <definedName name="VCC_DCC_AjustesPeriodific">#REF!</definedName>
    <definedName name="VCC_DCC_Deudores">#REF!</definedName>
    <definedName name="VCC_DCC_Existencias">#REF!</definedName>
    <definedName name="VCC_DCC_InversionesFinancTempo">#REF!</definedName>
    <definedName name="VCC_DCC_Tesoreria">#REF!</definedName>
    <definedName name="VCC_DisminucCapitalCirculante">#REF!</definedName>
    <definedName name="VCC_VariacionCapitalCirculante">#REF!</definedName>
    <definedName name="vDiastólica">#REF!</definedName>
    <definedName name="ven">#REF!</definedName>
    <definedName name="vFechaHora">#REF!</definedName>
    <definedName name="vista1">#REF!</definedName>
    <definedName name="Vivienda">#REF!</definedName>
    <definedName name="vRitmo">#REF!</definedName>
    <definedName name="vSistólica">#REF!</definedName>
    <definedName name="Wast_Oct">#REF!</definedName>
    <definedName name="wewew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HOLE">#REF!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NALISIS._.SENSIBILIDAD." localSheetId="1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forecast." localSheetId="1" hidden="1">{#N/A,#N/A,FALSE,"model"}</definedName>
    <definedName name="wrn.forecast." hidden="1">{#N/A,#N/A,FALSE,"model"}</definedName>
    <definedName name="wrn.forecast2" localSheetId="1" hidden="1">{#N/A,#N/A,FALSE,"model"}</definedName>
    <definedName name="wrn.forecast2" hidden="1">{#N/A,#N/A,FALSE,"model"}</definedName>
    <definedName name="wrn.forecastassumptions." localSheetId="1" hidden="1">{#N/A,#N/A,FALSE,"model"}</definedName>
    <definedName name="wrn.forecastassumptions." hidden="1">{#N/A,#N/A,FALSE,"model"}</definedName>
    <definedName name="wrn.forecastassumptions2" localSheetId="1" hidden="1">{#N/A,#N/A,FALSE,"model"}</definedName>
    <definedName name="wrn.forecastassumptions2" hidden="1">{#N/A,#N/A,FALSE,"model"}</definedName>
    <definedName name="wrn.forecastROIC." localSheetId="1" hidden="1">{#N/A,#N/A,FALSE,"model"}</definedName>
    <definedName name="wrn.forecastROIC." hidden="1">{#N/A,#N/A,FALSE,"model"}</definedName>
    <definedName name="wrn.forecastROIC2" localSheetId="1" hidden="1">{#N/A,#N/A,FALSE,"model"}</definedName>
    <definedName name="wrn.forecastROIC2" hidden="1">{#N/A,#N/A,FALSE,"model"}</definedName>
    <definedName name="wrn.GESTION.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history." localSheetId="1" hidden="1">{#N/A,#N/A,FALSE,"model"}</definedName>
    <definedName name="wrn.history." hidden="1">{#N/A,#N/A,FALSE,"model"}</definedName>
    <definedName name="wrn.history2" localSheetId="1" hidden="1">{#N/A,#N/A,FALSE,"model"}</definedName>
    <definedName name="wrn.history2" hidden="1">{#N/A,#N/A,FALSE,"model"}</definedName>
    <definedName name="wrn.histROIC." localSheetId="1" hidden="1">{#N/A,#N/A,FALSE,"model"}</definedName>
    <definedName name="wrn.histROIC." hidden="1">{#N/A,#N/A,FALSE,"model"}</definedName>
    <definedName name="wrn.histROIC2" localSheetId="1" hidden="1">{#N/A,#N/A,FALSE,"model"}</definedName>
    <definedName name="wrn.histROIC2" hidden="1">{#N/A,#N/A,FALSE,"model"}</definedName>
    <definedName name="wrn.INFORME._.02.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1.history" localSheetId="1" hidden="1">{#N/A,#N/A,FALSE,"model"}</definedName>
    <definedName name="wrn1.history" hidden="1">{#N/A,#N/A,FALSE,"model"}</definedName>
    <definedName name="wrn3.histroic" localSheetId="1" hidden="1">{#N/A,#N/A,FALSE,"model"}</definedName>
    <definedName name="wrn3.histroic" hidden="1">{#N/A,#N/A,FALSE,"model"}</definedName>
    <definedName name="WWW" localSheetId="1">IF(#REF!&lt;&gt;"",#REF!*#REF!,"")</definedName>
    <definedName name="WWW">IF(#REF!&lt;&gt;"",#REF!*#REF!,"")</definedName>
    <definedName name="x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x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Year">#REF!</definedName>
    <definedName name="YearA">#REF!</definedName>
    <definedName name="YearMA">#REF!</definedName>
    <definedName name="Yesi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1" i="2" l="1"/>
  <c r="I26" i="2"/>
  <c r="I25" i="2"/>
  <c r="I24" i="2"/>
  <c r="I21" i="2"/>
  <c r="I20" i="2"/>
  <c r="I19" i="2"/>
  <c r="I18" i="2"/>
  <c r="I17" i="2"/>
  <c r="I16" i="2"/>
  <c r="O15" i="2"/>
  <c r="I15" i="2"/>
  <c r="O14" i="2"/>
  <c r="I14" i="2"/>
  <c r="O13" i="2"/>
  <c r="I13" i="2"/>
  <c r="I12" i="2"/>
  <c r="I11" i="2"/>
  <c r="I10" i="2"/>
  <c r="I9" i="2"/>
  <c r="B2" i="2"/>
  <c r="O16" i="2" l="1"/>
  <c r="P16" i="2" s="1"/>
  <c r="Q16" i="2" s="1"/>
  <c r="R15" i="2"/>
  <c r="R13" i="2"/>
  <c r="P13" i="2" s="1"/>
  <c r="K39" i="1"/>
  <c r="L7" i="2" l="1"/>
  <c r="P14" i="2"/>
  <c r="P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Iris Marlene Olivorio</author>
  </authors>
  <commentList>
    <comment ref="D26" authorId="0" shapeId="0" xr:uid="{8D8284FE-F28B-4A48-99A9-3B2590C28C8D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ver archivo reserva de cuentas</t>
        </r>
      </text>
    </comment>
    <comment ref="D27" authorId="0" shapeId="0" xr:uid="{6C310683-F3EA-45B3-A506-C1C7B0213CB6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Porcion en archivo de cartera vencida</t>
        </r>
      </text>
    </comment>
    <comment ref="D28" authorId="0" shapeId="0" xr:uid="{5C2902D9-5048-4759-8071-36EB351EBC3C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ver archivo reserva cartera</t>
        </r>
      </text>
    </comment>
  </commentList>
</comments>
</file>

<file path=xl/sharedStrings.xml><?xml version="1.0" encoding="utf-8"?>
<sst xmlns="http://schemas.openxmlformats.org/spreadsheetml/2006/main" count="136" uniqueCount="101">
  <si>
    <t>PSQ CAPITAL EL SALVADOR, S.A. DE C.V.</t>
  </si>
  <si>
    <t>ESTADO DE SITUACION FINANCIERA AL 30 DE SEPTIEMBRE DE 2026</t>
  </si>
  <si>
    <t>(Valores Expresados en Dólares de los Estados Unidos de América US$)</t>
  </si>
  <si>
    <t>ACTIVO</t>
  </si>
  <si>
    <t>PASIVO</t>
  </si>
  <si>
    <t>ACTIVO CORRIENTE</t>
  </si>
  <si>
    <t>PASIVO CORRIENTE</t>
  </si>
  <si>
    <t>Efectivo y equivalentes de efectivo</t>
  </si>
  <si>
    <t>Acreedores comerciales y otras cuentas por pagar</t>
  </si>
  <si>
    <t>Cuentas por cobrar arrendamientos</t>
  </si>
  <si>
    <t>Obligaciones financieras a corto plazo</t>
  </si>
  <si>
    <t>Cuentas por cobrar de arrendamientos vencido</t>
  </si>
  <si>
    <t>Impuestos por pagar</t>
  </si>
  <si>
    <t>Cuentas por cobrar arrendamientos operativo</t>
  </si>
  <si>
    <t>Cuentas por cobrar de creditos</t>
  </si>
  <si>
    <t>Cuentas y Documentos por pagar</t>
  </si>
  <si>
    <t>Cuentas por cobrar de creditos vencido</t>
  </si>
  <si>
    <t>Estimación de cuenta incobrable</t>
  </si>
  <si>
    <t>Cuenta por cobrar creditos relacionados</t>
  </si>
  <si>
    <t>Cuentas y documentos por cobrar</t>
  </si>
  <si>
    <t>Inversiones</t>
  </si>
  <si>
    <t>Inventario</t>
  </si>
  <si>
    <t>Gastos pagados por anticipado</t>
  </si>
  <si>
    <t>Depositos en garantia</t>
  </si>
  <si>
    <t>ACTIVO NO CORRIENTE</t>
  </si>
  <si>
    <t>PASIVO NO  CORRIENTE</t>
  </si>
  <si>
    <t>Obligaciones financieras a largo plazo</t>
  </si>
  <si>
    <t>Deposito por Arrendamiento</t>
  </si>
  <si>
    <t>Propiedad planta y equipo</t>
  </si>
  <si>
    <t>PATRIMONIO</t>
  </si>
  <si>
    <t>Depreciación acumulada</t>
  </si>
  <si>
    <t>Capital Social</t>
  </si>
  <si>
    <t>Activos intangibles</t>
  </si>
  <si>
    <t>Reserva Legal</t>
  </si>
  <si>
    <t>Amortización de Intagibles</t>
  </si>
  <si>
    <t>Utilidades Acumuladas</t>
  </si>
  <si>
    <t>Activo por ISR Diferido</t>
  </si>
  <si>
    <t>Activo por impuesto diferido</t>
  </si>
  <si>
    <t>Utilidad del ejercicio</t>
  </si>
  <si>
    <t>Inversiones permanentes</t>
  </si>
  <si>
    <t>TOTAL ACTIVO</t>
  </si>
  <si>
    <t>TOTAL PASIVO Y PATRIMONIO</t>
  </si>
  <si>
    <t>María José López</t>
  </si>
  <si>
    <t>Iris Marlene Olivorio</t>
  </si>
  <si>
    <t>Apoderada Especial Administrativa</t>
  </si>
  <si>
    <t>Contador General</t>
  </si>
  <si>
    <t xml:space="preserve">    _______________________________________</t>
  </si>
  <si>
    <t>_______________________________________</t>
  </si>
  <si>
    <t xml:space="preserve">_________________________________             </t>
  </si>
  <si>
    <t>Edgar Mauricio Hasbún Lama</t>
  </si>
  <si>
    <t xml:space="preserve">                                   Romero Portillo &amp; Asociados, S.A. de C.V.</t>
  </si>
  <si>
    <t xml:space="preserve">                                                       Linda Margarita Vasquez                </t>
  </si>
  <si>
    <t>Representante Legal</t>
  </si>
  <si>
    <t xml:space="preserve">                            Auditor Externo</t>
  </si>
  <si>
    <t xml:space="preserve">                                           Contador General                     </t>
  </si>
  <si>
    <t>Jose Mauricio Rivas Vasquez</t>
  </si>
  <si>
    <t>Administrador Único</t>
  </si>
  <si>
    <t>Henry Yarhi</t>
  </si>
  <si>
    <t xml:space="preserve">                        María José López</t>
  </si>
  <si>
    <t>Apoderado Especial Administrativo</t>
  </si>
  <si>
    <t xml:space="preserve">                            Gerente General</t>
  </si>
  <si>
    <t>ESTADO DE RESULTADOS DEL  01 DE ENERO AL 30 DE SEPTIEMBRE 2026</t>
  </si>
  <si>
    <t>Ingresos operacionales</t>
  </si>
  <si>
    <t>DIF</t>
  </si>
  <si>
    <t>Intereses por Arrendamiento Financiero</t>
  </si>
  <si>
    <t>Intereses creditos LCNR</t>
  </si>
  <si>
    <t>Intereses por Arrendamiento Operativo</t>
  </si>
  <si>
    <t>Intereses credito decreciente</t>
  </si>
  <si>
    <t>Costo Operacion</t>
  </si>
  <si>
    <t>Dist.</t>
  </si>
  <si>
    <t>Intereses moratorios</t>
  </si>
  <si>
    <t>Costo Financiero</t>
  </si>
  <si>
    <t>Ingresos</t>
  </si>
  <si>
    <t>Opción de compra</t>
  </si>
  <si>
    <t>Gasto Adm.</t>
  </si>
  <si>
    <t>Seguros</t>
  </si>
  <si>
    <t>Reserva</t>
  </si>
  <si>
    <t>Ingresos por tramites</t>
  </si>
  <si>
    <t>Ingreso por comisiones diferida</t>
  </si>
  <si>
    <t>Menos:</t>
  </si>
  <si>
    <t>Costos por servicios</t>
  </si>
  <si>
    <t>Utilidad Bruta</t>
  </si>
  <si>
    <t>Comisiones por seguros</t>
  </si>
  <si>
    <t>Gastos de Operación</t>
  </si>
  <si>
    <t>Gastos de Administración</t>
  </si>
  <si>
    <t>Reservas de Saneamiento</t>
  </si>
  <si>
    <t>Gastos Financieros</t>
  </si>
  <si>
    <t>Utilidad  de Operación</t>
  </si>
  <si>
    <t>Más:</t>
  </si>
  <si>
    <t>Ingresos no operacionales</t>
  </si>
  <si>
    <t>Otros gastos</t>
  </si>
  <si>
    <t>Utilidad antes de impuesto</t>
  </si>
  <si>
    <t>Impuesto sobre la renta</t>
  </si>
  <si>
    <t>Utilidad del Ejercicio</t>
  </si>
  <si>
    <t>Linda Margarita Vasquez</t>
  </si>
  <si>
    <t xml:space="preserve">   ________________________________________</t>
  </si>
  <si>
    <t>Romero Portillo &amp; Asociados, S.A. de C.V.</t>
  </si>
  <si>
    <t>Auditor Externo</t>
  </si>
  <si>
    <t>Gerente General</t>
  </si>
  <si>
    <t>Maria Jose Lopez</t>
  </si>
  <si>
    <t xml:space="preserve">Iris Marlene Olivorio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</si>
</sst>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_([$$-440A]* #,##0_);_([$$-440A]* \(#,##0\);_([$$-440A]* &quot;-&quot;??_);_(@_)"/>
    <numFmt numFmtId="166" formatCode="_(&quot;$&quot;* #,##0_);_(&quot;$&quot;* \(#,##0\);_(&quot;$&quot;* &quot;-&quot;??_);_(@_)"/>
    <numFmt numFmtId="167" formatCode="_-[$$-440A]* #,##0.00_-;\-[$$-440A]* #,##0.00_-;_-[$$-440A]* &quot;-&quot;??_-;_-@_-"/>
    <numFmt numFmtId="168" formatCode="_([$$-440A]* #,##0.00_);_([$$-440A]* \(#,##0.00\);_([$$-440A]* &quot;-&quot;??_);_(@_)"/>
    <numFmt numFmtId="169" formatCode="_(&quot;$&quot;* #,##0.00_);_(&quot;$&quot;* \(#,##0.00\);_(&quot;$&quot;* &quot;-&quot;??_);_(@_)"/>
    <numFmt numFmtId="170" formatCode="_([$$-440A]* #,##0_);_([$$-440A]* \(#,##0\);_([$$-440A]* &quot;-&quot;_);_(@_)"/>
    <numFmt numFmtId="171" formatCode="&quot;$&quot;#,##0"/>
    <numFmt numFmtId="172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b/>
      <u/>
      <sz val="10"/>
      <color theme="1"/>
      <name val="Bookman Old Style"/>
      <family val="1"/>
    </font>
    <font>
      <sz val="10"/>
      <color rgb="FF000000"/>
      <name val="Times New Roman"/>
      <family val="1"/>
    </font>
    <font>
      <sz val="10"/>
      <color rgb="FF000000"/>
      <name val="Bookman Old Style"/>
      <family val="1"/>
    </font>
    <font>
      <b/>
      <sz val="10"/>
      <color rgb="FF000000"/>
      <name val="Times New Roman"/>
      <family val="1"/>
    </font>
    <font>
      <sz val="10"/>
      <color theme="0"/>
      <name val="Bookman Old Style"/>
      <family val="1"/>
    </font>
    <font>
      <u val="singleAccounting"/>
      <sz val="10"/>
      <color theme="1"/>
      <name val="Bookman Old Style"/>
      <family val="1"/>
    </font>
    <font>
      <sz val="10"/>
      <color rgb="FFFF0000"/>
      <name val="Bookman Old Style"/>
      <family val="1"/>
    </font>
    <font>
      <sz val="10"/>
      <name val="Bookman Old Style"/>
      <family val="1"/>
    </font>
    <font>
      <sz val="9"/>
      <color theme="1"/>
      <name val="Bookman Old Style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Bookman Old Style"/>
      <family val="1"/>
    </font>
    <font>
      <b/>
      <sz val="8"/>
      <name val="Bookman Old Style"/>
      <family val="1"/>
    </font>
    <font>
      <b/>
      <sz val="9"/>
      <name val="Bookman Old Style"/>
      <family val="1"/>
    </font>
    <font>
      <b/>
      <sz val="1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44" fontId="3" fillId="0" borderId="0" xfId="1" applyFont="1" applyFill="1"/>
    <xf numFmtId="0" fontId="3" fillId="2" borderId="0" xfId="0" applyFont="1" applyFill="1"/>
    <xf numFmtId="44" fontId="3" fillId="2" borderId="0" xfId="1" applyFont="1" applyFill="1" applyBorder="1"/>
    <xf numFmtId="0" fontId="2" fillId="2" borderId="0" xfId="0" applyFont="1" applyFill="1" applyAlignment="1">
      <alignment horizontal="center"/>
    </xf>
    <xf numFmtId="164" fontId="2" fillId="2" borderId="0" xfId="1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left"/>
    </xf>
    <xf numFmtId="166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0" xfId="1" applyNumberFormat="1" applyFont="1" applyFill="1" applyAlignment="1">
      <alignment horizontal="left"/>
    </xf>
    <xf numFmtId="165" fontId="3" fillId="2" borderId="0" xfId="0" applyNumberFormat="1" applyFont="1" applyFill="1"/>
    <xf numFmtId="165" fontId="4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left"/>
    </xf>
    <xf numFmtId="166" fontId="3" fillId="0" borderId="0" xfId="0" applyNumberFormat="1" applyFont="1"/>
    <xf numFmtId="167" fontId="3" fillId="2" borderId="0" xfId="0" applyNumberFormat="1" applyFont="1" applyFill="1"/>
    <xf numFmtId="164" fontId="3" fillId="0" borderId="0" xfId="1" applyNumberFormat="1" applyFont="1" applyAlignment="1">
      <alignment horizontal="left"/>
    </xf>
    <xf numFmtId="167" fontId="3" fillId="0" borderId="0" xfId="0" applyNumberFormat="1" applyFont="1"/>
    <xf numFmtId="0" fontId="2" fillId="2" borderId="0" xfId="0" applyFont="1" applyFill="1"/>
    <xf numFmtId="165" fontId="2" fillId="2" borderId="0" xfId="0" applyNumberFormat="1" applyFont="1" applyFill="1"/>
    <xf numFmtId="165" fontId="3" fillId="0" borderId="0" xfId="0" applyNumberFormat="1" applyFont="1"/>
    <xf numFmtId="49" fontId="5" fillId="2" borderId="0" xfId="2" applyNumberFormat="1" applyFont="1" applyFill="1" applyBorder="1"/>
    <xf numFmtId="168" fontId="3" fillId="2" borderId="0" xfId="0" applyNumberFormat="1" applyFont="1" applyFill="1" applyAlignment="1">
      <alignment horizontal="left"/>
    </xf>
    <xf numFmtId="165" fontId="6" fillId="2" borderId="0" xfId="0" applyNumberFormat="1" applyFont="1" applyFill="1" applyAlignment="1">
      <alignment horizontal="left"/>
    </xf>
    <xf numFmtId="9" fontId="5" fillId="2" borderId="0" xfId="2" applyFont="1" applyFill="1" applyBorder="1"/>
    <xf numFmtId="44" fontId="7" fillId="2" borderId="0" xfId="3" applyFont="1" applyFill="1" applyBorder="1"/>
    <xf numFmtId="169" fontId="5" fillId="2" borderId="0" xfId="2" applyNumberFormat="1" applyFont="1" applyFill="1" applyBorder="1" applyAlignment="1">
      <alignment horizontal="left"/>
    </xf>
    <xf numFmtId="165" fontId="3" fillId="0" borderId="0" xfId="0" applyNumberFormat="1" applyFont="1" applyAlignment="1">
      <alignment horizontal="left"/>
    </xf>
    <xf numFmtId="170" fontId="3" fillId="0" borderId="0" xfId="0" applyNumberFormat="1" applyFont="1"/>
    <xf numFmtId="169" fontId="3" fillId="2" borderId="0" xfId="0" applyNumberFormat="1" applyFont="1" applyFill="1"/>
    <xf numFmtId="44" fontId="5" fillId="2" borderId="0" xfId="3" applyFont="1" applyFill="1" applyBorder="1"/>
    <xf numFmtId="165" fontId="6" fillId="2" borderId="1" xfId="0" applyNumberFormat="1" applyFont="1" applyFill="1" applyBorder="1" applyAlignment="1">
      <alignment horizontal="left"/>
    </xf>
    <xf numFmtId="44" fontId="5" fillId="2" borderId="0" xfId="0" applyNumberFormat="1" applyFont="1" applyFill="1"/>
    <xf numFmtId="164" fontId="3" fillId="2" borderId="0" xfId="1" applyNumberFormat="1" applyFont="1" applyFill="1" applyAlignment="1">
      <alignment horizontal="left" wrapText="1"/>
    </xf>
    <xf numFmtId="44" fontId="5" fillId="0" borderId="0" xfId="1" applyFont="1" applyAlignment="1">
      <alignment horizontal="right"/>
    </xf>
    <xf numFmtId="165" fontId="3" fillId="0" borderId="0" xfId="2" applyNumberFormat="1" applyFont="1"/>
    <xf numFmtId="44" fontId="3" fillId="0" borderId="0" xfId="1" applyFont="1"/>
    <xf numFmtId="170" fontId="3" fillId="2" borderId="0" xfId="0" applyNumberFormat="1" applyFont="1" applyFill="1"/>
    <xf numFmtId="165" fontId="2" fillId="0" borderId="0" xfId="1" applyNumberFormat="1" applyFont="1"/>
    <xf numFmtId="2" fontId="2" fillId="0" borderId="0" xfId="2" applyNumberFormat="1" applyFont="1"/>
    <xf numFmtId="169" fontId="5" fillId="2" borderId="0" xfId="3" applyNumberFormat="1" applyFont="1" applyFill="1" applyBorder="1"/>
    <xf numFmtId="165" fontId="2" fillId="0" borderId="0" xfId="2" applyNumberFormat="1" applyFont="1"/>
    <xf numFmtId="9" fontId="2" fillId="0" borderId="0" xfId="2" applyFont="1"/>
    <xf numFmtId="164" fontId="3" fillId="2" borderId="1" xfId="1" applyNumberFormat="1" applyFont="1" applyFill="1" applyBorder="1" applyAlignment="1">
      <alignment horizontal="left"/>
    </xf>
    <xf numFmtId="168" fontId="3" fillId="2" borderId="0" xfId="0" applyNumberFormat="1" applyFont="1" applyFill="1"/>
    <xf numFmtId="2" fontId="3" fillId="0" borderId="0" xfId="0" applyNumberFormat="1" applyFont="1"/>
    <xf numFmtId="164" fontId="3" fillId="2" borderId="0" xfId="1" applyNumberFormat="1" applyFont="1" applyFill="1"/>
    <xf numFmtId="44" fontId="3" fillId="0" borderId="0" xfId="0" applyNumberFormat="1" applyFont="1"/>
    <xf numFmtId="165" fontId="2" fillId="2" borderId="0" xfId="0" applyNumberFormat="1" applyFont="1" applyFill="1" applyAlignment="1">
      <alignment horizontal="left" indent="2"/>
    </xf>
    <xf numFmtId="168" fontId="3" fillId="0" borderId="0" xfId="0" applyNumberFormat="1" applyFont="1"/>
    <xf numFmtId="164" fontId="3" fillId="2" borderId="0" xfId="1" applyNumberFormat="1" applyFont="1" applyFill="1" applyAlignment="1">
      <alignment horizontal="left" wrapText="1" indent="2"/>
    </xf>
    <xf numFmtId="171" fontId="3" fillId="0" borderId="0" xfId="0" applyNumberFormat="1" applyFont="1"/>
    <xf numFmtId="165" fontId="3" fillId="2" borderId="1" xfId="0" applyNumberFormat="1" applyFont="1" applyFill="1" applyBorder="1" applyAlignment="1">
      <alignment horizontal="left"/>
    </xf>
    <xf numFmtId="166" fontId="3" fillId="2" borderId="0" xfId="0" applyNumberFormat="1" applyFont="1" applyFill="1"/>
    <xf numFmtId="164" fontId="3" fillId="2" borderId="0" xfId="1" applyNumberFormat="1" applyFont="1" applyFill="1" applyAlignment="1">
      <alignment horizontal="left" indent="2"/>
    </xf>
    <xf numFmtId="0" fontId="8" fillId="0" borderId="0" xfId="0" applyFont="1"/>
    <xf numFmtId="44" fontId="2" fillId="2" borderId="0" xfId="1" applyFont="1" applyFill="1" applyBorder="1"/>
    <xf numFmtId="164" fontId="5" fillId="2" borderId="0" xfId="1" applyNumberFormat="1" applyFont="1" applyFill="1" applyAlignment="1">
      <alignment horizontal="left"/>
    </xf>
    <xf numFmtId="0" fontId="8" fillId="2" borderId="0" xfId="0" applyFont="1" applyFill="1"/>
    <xf numFmtId="164" fontId="3" fillId="2" borderId="1" xfId="1" applyNumberFormat="1" applyFont="1" applyFill="1" applyBorder="1" applyAlignment="1">
      <alignment horizontal="left" indent="2"/>
    </xf>
    <xf numFmtId="0" fontId="2" fillId="2" borderId="0" xfId="0" applyFont="1" applyFill="1" applyAlignment="1">
      <alignment horizontal="center" vertical="center"/>
    </xf>
    <xf numFmtId="164" fontId="9" fillId="2" borderId="0" xfId="1" applyNumberFormat="1" applyFont="1" applyFill="1" applyAlignment="1">
      <alignment horizontal="left"/>
    </xf>
    <xf numFmtId="164" fontId="2" fillId="2" borderId="2" xfId="1" applyNumberFormat="1" applyFont="1" applyFill="1" applyBorder="1" applyAlignment="1">
      <alignment horizontal="left" vertical="center"/>
    </xf>
    <xf numFmtId="165" fontId="2" fillId="2" borderId="0" xfId="0" applyNumberFormat="1" applyFont="1" applyFill="1" applyAlignment="1">
      <alignment horizontal="center" vertical="center"/>
    </xf>
    <xf numFmtId="165" fontId="2" fillId="2" borderId="2" xfId="0" applyNumberFormat="1" applyFont="1" applyFill="1" applyBorder="1" applyAlignment="1">
      <alignment horizontal="left" vertical="center"/>
    </xf>
    <xf numFmtId="168" fontId="3" fillId="0" borderId="0" xfId="2" applyNumberFormat="1" applyFont="1"/>
    <xf numFmtId="168" fontId="10" fillId="0" borderId="0" xfId="2" applyNumberFormat="1" applyFont="1"/>
    <xf numFmtId="164" fontId="9" fillId="0" borderId="0" xfId="1" applyNumberFormat="1" applyFont="1" applyAlignment="1">
      <alignment horizontal="left"/>
    </xf>
    <xf numFmtId="168" fontId="3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11" fillId="0" borderId="0" xfId="0" applyFont="1"/>
    <xf numFmtId="164" fontId="12" fillId="0" borderId="0" xfId="1" applyNumberFormat="1" applyFont="1"/>
    <xf numFmtId="165" fontId="12" fillId="0" borderId="0" xfId="0" applyNumberFormat="1" applyFont="1"/>
    <xf numFmtId="165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center"/>
    </xf>
    <xf numFmtId="164" fontId="12" fillId="0" borderId="0" xfId="1" applyNumberFormat="1" applyFont="1" applyAlignment="1">
      <alignment horizontal="center"/>
    </xf>
    <xf numFmtId="165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168" fontId="12" fillId="0" borderId="0" xfId="0" applyNumberFormat="1" applyFont="1" applyAlignment="1">
      <alignment horizontal="left"/>
    </xf>
    <xf numFmtId="0" fontId="12" fillId="0" borderId="0" xfId="0" applyFont="1"/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7" fillId="2" borderId="0" xfId="0" applyFont="1" applyFill="1"/>
    <xf numFmtId="0" fontId="18" fillId="0" borderId="0" xfId="0" applyFont="1"/>
    <xf numFmtId="0" fontId="1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8" fontId="3" fillId="2" borderId="0" xfId="0" applyNumberFormat="1" applyFont="1" applyFill="1" applyAlignment="1">
      <alignment horizontal="center"/>
    </xf>
    <xf numFmtId="0" fontId="12" fillId="2" borderId="0" xfId="0" applyFont="1" applyFill="1"/>
    <xf numFmtId="168" fontId="2" fillId="2" borderId="0" xfId="0" applyNumberFormat="1" applyFont="1" applyFill="1" applyAlignment="1">
      <alignment horizontal="center"/>
    </xf>
    <xf numFmtId="10" fontId="12" fillId="0" borderId="0" xfId="2" applyNumberFormat="1" applyFont="1"/>
    <xf numFmtId="168" fontId="12" fillId="2" borderId="0" xfId="0" applyNumberFormat="1" applyFont="1" applyFill="1"/>
    <xf numFmtId="168" fontId="2" fillId="2" borderId="0" xfId="0" applyNumberFormat="1" applyFont="1" applyFill="1"/>
    <xf numFmtId="168" fontId="2" fillId="3" borderId="0" xfId="0" applyNumberFormat="1" applyFont="1" applyFill="1"/>
    <xf numFmtId="168" fontId="12" fillId="0" borderId="0" xfId="0" applyNumberFormat="1" applyFont="1"/>
    <xf numFmtId="167" fontId="12" fillId="0" borderId="0" xfId="0" applyNumberFormat="1" applyFont="1"/>
    <xf numFmtId="168" fontId="3" fillId="2" borderId="1" xfId="0" applyNumberFormat="1" applyFont="1" applyFill="1" applyBorder="1"/>
    <xf numFmtId="9" fontId="12" fillId="0" borderId="0" xfId="2" applyFont="1"/>
    <xf numFmtId="168" fontId="3" fillId="2" borderId="0" xfId="2" applyNumberFormat="1" applyFont="1" applyFill="1"/>
    <xf numFmtId="0" fontId="15" fillId="2" borderId="0" xfId="0" applyFont="1" applyFill="1"/>
    <xf numFmtId="0" fontId="15" fillId="0" borderId="0" xfId="0" applyFont="1"/>
    <xf numFmtId="168" fontId="2" fillId="2" borderId="0" xfId="0" applyNumberFormat="1" applyFont="1" applyFill="1" applyAlignment="1">
      <alignment horizontal="left" indent="1"/>
    </xf>
    <xf numFmtId="165" fontId="2" fillId="2" borderId="0" xfId="0" applyNumberFormat="1" applyFont="1" applyFill="1" applyAlignment="1">
      <alignment horizontal="left" indent="1"/>
    </xf>
    <xf numFmtId="167" fontId="12" fillId="2" borderId="0" xfId="0" applyNumberFormat="1" applyFont="1" applyFill="1"/>
    <xf numFmtId="0" fontId="18" fillId="2" borderId="0" xfId="0" applyFont="1" applyFill="1" applyAlignment="1">
      <alignment horizontal="left"/>
    </xf>
    <xf numFmtId="168" fontId="2" fillId="2" borderId="2" xfId="0" applyNumberFormat="1" applyFont="1" applyFill="1" applyBorder="1" applyAlignment="1">
      <alignment horizontal="left" indent="1"/>
    </xf>
    <xf numFmtId="0" fontId="12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68" fontId="12" fillId="0" borderId="1" xfId="0" applyNumberFormat="1" applyFont="1" applyBorder="1"/>
    <xf numFmtId="168" fontId="3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0" xfId="0" applyNumberFormat="1" applyFont="1" applyAlignment="1">
      <alignment horizontal="left"/>
    </xf>
    <xf numFmtId="172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Moneda" xfId="1" builtinId="4"/>
    <cellStyle name="Moneda 12" xfId="3" xr:uid="{B44527CB-648B-42E8-9FD7-43004523C76F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38416680763169"/>
          <c:y val="7.3245496411259048E-2"/>
          <c:w val="0.79961583319236829"/>
          <c:h val="0.8434456815435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 ER'!$N$13</c:f>
              <c:strCache>
                <c:ptCount val="1"/>
                <c:pt idx="0">
                  <c:v>Costo Financiero</c:v>
                </c:pt>
              </c:strCache>
            </c:strRef>
          </c:tx>
          <c:spPr>
            <a:solidFill>
              <a:schemeClr val="accent5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'[1] ER'!$O$12</c:f>
            </c:multiLvlStrRef>
          </c:cat>
          <c:val>
            <c:numRef>
              <c:f>'[1] ER'!$O$13</c:f>
            </c:numRef>
          </c:val>
          <c:extLst>
            <c:ext xmlns:c16="http://schemas.microsoft.com/office/drawing/2014/chart" uri="{C3380CC4-5D6E-409C-BE32-E72D297353CC}">
              <c16:uniqueId val="{00000000-D18E-429F-BFDF-143AB7347649}"/>
            </c:ext>
          </c:extLst>
        </c:ser>
        <c:ser>
          <c:idx val="1"/>
          <c:order val="1"/>
          <c:tx>
            <c:strRef>
              <c:f>'[1] ER'!$N$14</c:f>
              <c:strCache>
                <c:ptCount val="1"/>
                <c:pt idx="0">
                  <c:v>Gasto Adm.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'[1] ER'!$O$12</c:f>
            </c:multiLvlStrRef>
          </c:cat>
          <c:val>
            <c:numRef>
              <c:f>'[1] ER'!$O$14</c:f>
            </c:numRef>
          </c:val>
          <c:extLst>
            <c:ext xmlns:c16="http://schemas.microsoft.com/office/drawing/2014/chart" uri="{C3380CC4-5D6E-409C-BE32-E72D297353CC}">
              <c16:uniqueId val="{00000001-D18E-429F-BFDF-143AB7347649}"/>
            </c:ext>
          </c:extLst>
        </c:ser>
        <c:ser>
          <c:idx val="2"/>
          <c:order val="2"/>
          <c:tx>
            <c:strRef>
              <c:f>'[1] ER'!$N$15</c:f>
              <c:strCache>
                <c:ptCount val="1"/>
                <c:pt idx="0">
                  <c:v>Reserva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'[1] ER'!$O$12</c:f>
            </c:multiLvlStrRef>
          </c:cat>
          <c:val>
            <c:numRef>
              <c:f>'[1] ER'!$O$15</c:f>
            </c:numRef>
          </c:val>
          <c:extLst>
            <c:ext xmlns:c16="http://schemas.microsoft.com/office/drawing/2014/chart" uri="{C3380CC4-5D6E-409C-BE32-E72D297353CC}">
              <c16:uniqueId val="{00000002-D18E-429F-BFDF-143AB7347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00573407"/>
        <c:axId val="984325679"/>
      </c:barChart>
      <c:catAx>
        <c:axId val="10057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984325679"/>
        <c:crosses val="autoZero"/>
        <c:auto val="1"/>
        <c:lblAlgn val="ctr"/>
        <c:lblOffset val="100"/>
        <c:noMultiLvlLbl val="0"/>
      </c:catAx>
      <c:valAx>
        <c:axId val="984325679"/>
        <c:scaling>
          <c:orientation val="minMax"/>
        </c:scaling>
        <c:delete val="0"/>
        <c:axPos val="l"/>
        <c:numFmt formatCode="_([$$-440A]* #,##0_);_([$$-440A]* \(#,##0\);_([$$-440A]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10057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87095022302153"/>
          <c:y val="7.407419422744746E-2"/>
          <c:w val="0.80308530183727034"/>
          <c:h val="0.84167468649752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'[1] ER'!$Q$13</c:f>
            </c:multiLvlStrRef>
          </c:cat>
          <c:val>
            <c:numRef>
              <c:f>'[1] ER'!$R$13</c:f>
            </c:numRef>
          </c:val>
          <c:extLst>
            <c:ext xmlns:c16="http://schemas.microsoft.com/office/drawing/2014/chart" uri="{C3380CC4-5D6E-409C-BE32-E72D297353CC}">
              <c16:uniqueId val="{00000000-C4CF-49B0-95FF-D5D73EF19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607743"/>
        <c:axId val="984244559"/>
      </c:barChart>
      <c:catAx>
        <c:axId val="100607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984244559"/>
        <c:crosses val="autoZero"/>
        <c:auto val="1"/>
        <c:lblAlgn val="ctr"/>
        <c:lblOffset val="100"/>
        <c:noMultiLvlLbl val="0"/>
      </c:catAx>
      <c:valAx>
        <c:axId val="984244559"/>
        <c:scaling>
          <c:orientation val="minMax"/>
          <c:max val="3000000"/>
        </c:scaling>
        <c:delete val="1"/>
        <c:axPos val="l"/>
        <c:numFmt formatCode="_([$$-440A]* #,##0_);_([$$-440A]* \(#,##0\);_([$$-440A]* &quot;-&quot;??_);_(@_)" sourceLinked="1"/>
        <c:majorTickMark val="none"/>
        <c:minorTickMark val="none"/>
        <c:tickLblPos val="nextTo"/>
        <c:crossAx val="1006077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21</xdr:row>
      <xdr:rowOff>31750</xdr:rowOff>
    </xdr:from>
    <xdr:to>
      <xdr:col>7</xdr:col>
      <xdr:colOff>0</xdr:colOff>
      <xdr:row>40</xdr:row>
      <xdr:rowOff>88900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3D87DD58-DCED-4DA4-9273-D6C0E389D544}"/>
            </a:ext>
          </a:extLst>
        </xdr:cNvPr>
        <xdr:cNvGrpSpPr/>
      </xdr:nvGrpSpPr>
      <xdr:grpSpPr>
        <a:xfrm>
          <a:off x="6263640" y="2691130"/>
          <a:ext cx="0" cy="2838450"/>
          <a:chOff x="5343525" y="2419350"/>
          <a:chExt cx="5721350" cy="28067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5603FCEB-2055-CA5C-B576-7A556721B214}"/>
              </a:ext>
            </a:extLst>
          </xdr:cNvPr>
          <xdr:cNvGraphicFramePr/>
        </xdr:nvGraphicFramePr>
        <xdr:xfrm>
          <a:off x="6492875" y="2482850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C26E2CF7-85E6-814F-D6FA-25C13BE8A800}"/>
              </a:ext>
            </a:extLst>
          </xdr:cNvPr>
          <xdr:cNvGraphicFramePr/>
        </xdr:nvGraphicFramePr>
        <xdr:xfrm>
          <a:off x="5343525" y="2419350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9%20Balance%20Septiembre%2026%20PSQ_.xlsx" TargetMode="External"/><Relationship Id="rId2" Type="http://schemas.openxmlformats.org/officeDocument/2006/relationships/externalLinkPath" Target="file:///\\192.168.6.250\Portal%20PSQ\29.%20CONTABILIDAD\06.%20Contabilidad%20y%20auxiliares\ESTADOS%20FINANCIEROS%20Y%20BALANCES%20DE%20COMPROBACION\2026\09%20Balance%20Septiembre%2026%20PSQ_.xlsx" TargetMode="External"/><Relationship Id="rId1" Type="http://schemas.openxmlformats.org/officeDocument/2006/relationships/externalLinkPath" Target="/29.%20CONTABILIDAD/06.%20Contabilidad%20y%20auxiliares/ESTADOS%20FINANCIEROS%20Y%20BALANCES%20DE%20COMPROBACION/2026/09%20Balance%20Septiembre%2026%20PSQ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G reporte"/>
      <sheetName val="Balance cta."/>
      <sheetName val="Hoja1"/>
      <sheetName val="comi,hono,1cuota"/>
      <sheetName val=" ER"/>
      <sheetName val="Anexos"/>
      <sheetName val="ER sistema"/>
      <sheetName val="Tasa efectiva"/>
      <sheetName val="BC"/>
      <sheetName val="Calculo ISR 2026"/>
      <sheetName val="Comision , 1ra cuota con prima"/>
      <sheetName val="RESERVA Sept-26"/>
      <sheetName val="jul-26"/>
      <sheetName val="impuesto diferido"/>
      <sheetName val="Deuda corto y largo plazo"/>
      <sheetName val="DIF2"/>
      <sheetName val="tabla REVISION PRESTAMOS"/>
      <sheetName val="Reserva cartera vencida"/>
      <sheetName val="Variaciones"/>
      <sheetName val="Comparativo EERR"/>
      <sheetName val="Hoja3"/>
    </sheetNames>
    <sheetDataSet>
      <sheetData sheetId="0"/>
      <sheetData sheetId="1">
        <row r="2">
          <cell r="B2" t="str">
            <v>PSQ CAPITAL EL SALVADOR, S.A. DE C.V.</v>
          </cell>
        </row>
      </sheetData>
      <sheetData sheetId="2"/>
      <sheetData sheetId="3"/>
      <sheetData sheetId="4">
        <row r="12">
          <cell r="O12" t="str">
            <v>Costo Operacion</v>
          </cell>
        </row>
        <row r="13">
          <cell r="N13" t="str">
            <v>Costo Financiero</v>
          </cell>
          <cell r="O13">
            <v>2151622.0100000002</v>
          </cell>
          <cell r="Q13" t="str">
            <v>Ingresos</v>
          </cell>
          <cell r="R13">
            <v>2530766.9899999998</v>
          </cell>
        </row>
        <row r="14">
          <cell r="N14" t="str">
            <v>Gasto Adm.</v>
          </cell>
          <cell r="O14">
            <v>299464.69000000006</v>
          </cell>
        </row>
        <row r="15">
          <cell r="N15" t="str">
            <v>Reserva</v>
          </cell>
          <cell r="O15">
            <v>274257.7083666668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CBB35-2930-4302-B8ED-B9FAB02B8E66}">
  <sheetPr>
    <pageSetUpPr fitToPage="1"/>
  </sheetPr>
  <dimension ref="A2:P64"/>
  <sheetViews>
    <sheetView showGridLines="0" topLeftCell="A24" zoomScale="92" zoomScaleNormal="92" zoomScaleSheetLayoutView="100" workbookViewId="0">
      <selection activeCell="G44" sqref="G44:I44"/>
    </sheetView>
  </sheetViews>
  <sheetFormatPr baseColWidth="10" defaultColWidth="11.44140625" defaultRowHeight="13.2" x14ac:dyDescent="0.25"/>
  <cols>
    <col min="1" max="1" width="5.33203125" style="58" customWidth="1"/>
    <col min="2" max="2" width="37.88671875" style="3" customWidth="1"/>
    <col min="3" max="3" width="5.44140625" style="3" customWidth="1"/>
    <col min="4" max="4" width="20.33203125" style="19" customWidth="1"/>
    <col min="5" max="5" width="17.44140625" style="19" customWidth="1"/>
    <col min="6" max="6" width="3.77734375" style="23" customWidth="1"/>
    <col min="7" max="7" width="45.6640625" style="23" customWidth="1"/>
    <col min="8" max="9" width="23.44140625" style="30" customWidth="1"/>
    <col min="10" max="10" width="18.21875" style="3" bestFit="1" customWidth="1"/>
    <col min="11" max="11" width="18.6640625" style="3" hidden="1" customWidth="1"/>
    <col min="12" max="12" width="17.5546875" style="3" bestFit="1" customWidth="1"/>
    <col min="13" max="14" width="23.6640625" style="3" customWidth="1"/>
    <col min="15" max="15" width="21.21875" style="39" bestFit="1" customWidth="1"/>
    <col min="16" max="16" width="15.5546875" style="3" bestFit="1" customWidth="1"/>
    <col min="17" max="16384" width="11.44140625" style="3"/>
  </cols>
  <sheetData>
    <row r="2" spans="2:16" ht="12.7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2"/>
      <c r="K2" s="2"/>
      <c r="O2" s="4"/>
    </row>
    <row r="3" spans="2:16" ht="12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2"/>
      <c r="K3" s="2"/>
      <c r="O3" s="4"/>
    </row>
    <row r="4" spans="2:16" ht="12.75" customHeight="1" x14ac:dyDescent="0.25">
      <c r="B4" s="1" t="s">
        <v>2</v>
      </c>
      <c r="C4" s="1"/>
      <c r="D4" s="1"/>
      <c r="E4" s="1"/>
      <c r="F4" s="1"/>
      <c r="G4" s="1"/>
      <c r="H4" s="1"/>
      <c r="I4" s="1"/>
      <c r="J4" s="2"/>
      <c r="K4" s="2"/>
      <c r="L4" s="5"/>
      <c r="M4" s="5"/>
      <c r="N4" s="5"/>
      <c r="O4" s="6"/>
      <c r="P4" s="5"/>
    </row>
    <row r="5" spans="2:16" ht="6" customHeight="1" x14ac:dyDescent="0.25">
      <c r="B5" s="7"/>
      <c r="C5" s="7"/>
      <c r="D5" s="8"/>
      <c r="E5" s="8"/>
      <c r="F5" s="9"/>
      <c r="G5" s="9"/>
      <c r="H5" s="10"/>
      <c r="I5" s="10"/>
      <c r="J5" s="11"/>
      <c r="K5" s="11"/>
      <c r="L5" s="5"/>
      <c r="M5" s="5"/>
      <c r="N5" s="5"/>
      <c r="O5" s="6"/>
      <c r="P5" s="5"/>
    </row>
    <row r="6" spans="2:16" ht="15" customHeight="1" x14ac:dyDescent="0.25">
      <c r="B6" s="12" t="s">
        <v>3</v>
      </c>
      <c r="C6" s="12"/>
      <c r="D6" s="13"/>
      <c r="E6" s="13"/>
      <c r="F6" s="14"/>
      <c r="G6" s="15" t="s">
        <v>4</v>
      </c>
      <c r="H6" s="10"/>
      <c r="I6" s="16"/>
      <c r="J6" s="17"/>
      <c r="K6" s="17"/>
      <c r="L6" s="5"/>
      <c r="M6" s="6"/>
      <c r="N6" s="6"/>
      <c r="O6" s="18"/>
      <c r="P6" s="5"/>
    </row>
    <row r="7" spans="2:16" ht="8.4" customHeight="1" x14ac:dyDescent="0.25">
      <c r="E7" s="13"/>
      <c r="F7" s="14"/>
      <c r="G7" s="15"/>
      <c r="H7" s="10"/>
      <c r="I7" s="16"/>
      <c r="K7" s="20"/>
      <c r="L7" s="5"/>
      <c r="M7" s="6"/>
      <c r="N7" s="6"/>
      <c r="O7" s="5"/>
      <c r="P7" s="5"/>
    </row>
    <row r="8" spans="2:16" ht="15" customHeight="1" x14ac:dyDescent="0.25">
      <c r="B8" s="21" t="s">
        <v>5</v>
      </c>
      <c r="C8" s="21"/>
      <c r="D8" s="8"/>
      <c r="E8" s="8">
        <v>8674175.8569294587</v>
      </c>
      <c r="F8" s="14"/>
      <c r="G8" s="22" t="s">
        <v>6</v>
      </c>
      <c r="H8" s="10"/>
      <c r="I8" s="10">
        <v>9200729.6113827303</v>
      </c>
      <c r="J8" s="23"/>
      <c r="K8" s="23"/>
      <c r="L8" s="5"/>
      <c r="M8" s="24"/>
      <c r="N8" s="24"/>
      <c r="O8" s="25"/>
      <c r="P8" s="5"/>
    </row>
    <row r="9" spans="2:16" ht="15" customHeight="1" x14ac:dyDescent="0.25">
      <c r="B9" s="5" t="s">
        <v>7</v>
      </c>
      <c r="C9" s="5"/>
      <c r="D9" s="13">
        <v>1960555.3699999999</v>
      </c>
      <c r="E9" s="13"/>
      <c r="F9" s="14"/>
      <c r="G9" s="14" t="s">
        <v>8</v>
      </c>
      <c r="H9" s="26">
        <v>28105.18</v>
      </c>
      <c r="I9" s="16"/>
      <c r="K9" s="20"/>
      <c r="L9" s="5"/>
      <c r="M9" s="27"/>
      <c r="N9" s="27"/>
      <c r="O9" s="28"/>
      <c r="P9" s="5"/>
    </row>
    <row r="10" spans="2:16" ht="15" customHeight="1" x14ac:dyDescent="0.25">
      <c r="B10" s="5" t="s">
        <v>9</v>
      </c>
      <c r="C10" s="5"/>
      <c r="D10" s="13">
        <v>3525333.0767405215</v>
      </c>
      <c r="E10" s="13"/>
      <c r="F10" s="14"/>
      <c r="G10" s="14" t="s">
        <v>10</v>
      </c>
      <c r="H10" s="26">
        <v>3587123.1361243427</v>
      </c>
      <c r="I10" s="14"/>
      <c r="K10" s="20"/>
      <c r="L10" s="27"/>
      <c r="M10" s="5"/>
      <c r="N10" s="5"/>
      <c r="O10" s="6"/>
      <c r="P10" s="6"/>
    </row>
    <row r="11" spans="2:16" ht="15" customHeight="1" x14ac:dyDescent="0.25">
      <c r="B11" s="5" t="s">
        <v>11</v>
      </c>
      <c r="C11" s="5"/>
      <c r="D11" s="13">
        <v>152267.14679999996</v>
      </c>
      <c r="E11" s="13"/>
      <c r="F11" s="14"/>
      <c r="G11" s="14" t="s">
        <v>12</v>
      </c>
      <c r="H11" s="26">
        <v>6908.0652583861302</v>
      </c>
      <c r="I11" s="14">
        <v>0</v>
      </c>
      <c r="J11" s="20"/>
      <c r="L11" s="29"/>
      <c r="M11" s="5"/>
      <c r="N11" s="5"/>
      <c r="O11" s="6"/>
      <c r="P11" s="6"/>
    </row>
    <row r="12" spans="2:16" ht="15" hidden="1" customHeight="1" x14ac:dyDescent="0.25">
      <c r="B12" s="5" t="s">
        <v>13</v>
      </c>
      <c r="C12" s="5"/>
      <c r="D12" s="13">
        <v>0</v>
      </c>
      <c r="E12" s="13"/>
      <c r="F12" s="14"/>
      <c r="I12" s="16"/>
      <c r="J12" s="31"/>
      <c r="K12" s="31"/>
      <c r="L12" s="32"/>
      <c r="M12" s="28"/>
      <c r="N12" s="33"/>
      <c r="O12" s="6"/>
      <c r="P12" s="5"/>
    </row>
    <row r="13" spans="2:16" ht="15" customHeight="1" x14ac:dyDescent="0.25">
      <c r="B13" s="5" t="s">
        <v>14</v>
      </c>
      <c r="C13" s="5"/>
      <c r="D13" s="13">
        <v>1596125.0569889371</v>
      </c>
      <c r="E13" s="13"/>
      <c r="F13" s="14"/>
      <c r="G13" s="14" t="s">
        <v>15</v>
      </c>
      <c r="H13" s="34">
        <v>5578593.2300000004</v>
      </c>
      <c r="I13" s="16"/>
      <c r="L13" s="32"/>
      <c r="M13" s="33"/>
      <c r="N13" s="33"/>
      <c r="O13" s="6"/>
      <c r="P13" s="5"/>
    </row>
    <row r="14" spans="2:16" ht="15" customHeight="1" x14ac:dyDescent="0.25">
      <c r="B14" s="5" t="s">
        <v>16</v>
      </c>
      <c r="C14" s="5"/>
      <c r="D14" s="13">
        <v>277545.24</v>
      </c>
      <c r="E14" s="13"/>
      <c r="F14" s="14"/>
      <c r="G14" s="14"/>
      <c r="H14" s="26"/>
      <c r="I14" s="16"/>
      <c r="J14" s="23"/>
      <c r="L14" s="35"/>
      <c r="M14" s="33"/>
      <c r="N14" s="33"/>
      <c r="O14" s="6"/>
      <c r="P14" s="5"/>
    </row>
    <row r="15" spans="2:16" ht="15" customHeight="1" x14ac:dyDescent="0.25">
      <c r="B15" s="5" t="s">
        <v>17</v>
      </c>
      <c r="C15" s="5"/>
      <c r="D15" s="36">
        <v>-429812.40360000019</v>
      </c>
      <c r="E15" s="13"/>
      <c r="F15" s="14"/>
      <c r="G15" s="14"/>
      <c r="H15" s="16"/>
      <c r="I15" s="16"/>
      <c r="J15" s="23"/>
      <c r="L15" s="35"/>
      <c r="M15" s="33"/>
      <c r="N15" s="33"/>
      <c r="O15" s="6"/>
      <c r="P15" s="5"/>
    </row>
    <row r="16" spans="2:16" ht="15" customHeight="1" x14ac:dyDescent="0.25">
      <c r="B16" s="5" t="s">
        <v>18</v>
      </c>
      <c r="C16" s="5"/>
      <c r="D16" s="13">
        <v>317588.65000000002</v>
      </c>
      <c r="E16" s="13"/>
      <c r="F16" s="14"/>
      <c r="J16" s="23"/>
      <c r="K16" s="37"/>
      <c r="L16" s="32"/>
      <c r="M16" s="33"/>
      <c r="N16" s="33"/>
      <c r="O16" s="6"/>
      <c r="P16" s="5"/>
    </row>
    <row r="17" spans="2:16" ht="15" customHeight="1" x14ac:dyDescent="0.25">
      <c r="B17" s="5" t="s">
        <v>19</v>
      </c>
      <c r="C17" s="5"/>
      <c r="D17" s="13">
        <v>486643.91000000003</v>
      </c>
      <c r="E17" s="13"/>
      <c r="F17" s="14"/>
      <c r="J17" s="38"/>
      <c r="K17" s="39"/>
      <c r="L17" s="32"/>
      <c r="M17" s="40"/>
      <c r="N17" s="40"/>
      <c r="O17" s="6"/>
      <c r="P17" s="5"/>
    </row>
    <row r="18" spans="2:16" ht="15" customHeight="1" x14ac:dyDescent="0.25">
      <c r="B18" s="5" t="s">
        <v>20</v>
      </c>
      <c r="C18" s="5"/>
      <c r="D18" s="13">
        <v>5197.1099999999997</v>
      </c>
      <c r="E18" s="13"/>
      <c r="F18" s="14"/>
      <c r="J18" s="41"/>
      <c r="K18" s="42"/>
      <c r="L18" s="32"/>
      <c r="M18" s="43"/>
      <c r="N18" s="43"/>
      <c r="O18" s="6"/>
      <c r="P18" s="5"/>
    </row>
    <row r="19" spans="2:16" ht="15" customHeight="1" x14ac:dyDescent="0.25">
      <c r="B19" s="5" t="s">
        <v>21</v>
      </c>
      <c r="C19" s="5"/>
      <c r="D19" s="13">
        <v>748944.1</v>
      </c>
      <c r="E19" s="13"/>
      <c r="F19" s="14"/>
      <c r="J19" s="44"/>
      <c r="K19" s="45"/>
      <c r="L19" s="5"/>
      <c r="M19" s="43"/>
      <c r="N19" s="43"/>
      <c r="O19" s="6"/>
      <c r="P19" s="5"/>
    </row>
    <row r="20" spans="2:16" ht="15" customHeight="1" x14ac:dyDescent="0.25">
      <c r="B20" s="5" t="s">
        <v>22</v>
      </c>
      <c r="C20" s="5"/>
      <c r="D20" s="13">
        <v>33288.6</v>
      </c>
      <c r="E20" s="13"/>
      <c r="F20" s="14"/>
      <c r="J20" s="44"/>
      <c r="K20" s="45"/>
      <c r="L20" s="5"/>
      <c r="M20" s="32"/>
      <c r="N20" s="32"/>
      <c r="O20" s="6"/>
      <c r="P20" s="5"/>
    </row>
    <row r="21" spans="2:16" ht="15" customHeight="1" x14ac:dyDescent="0.25">
      <c r="B21" s="5" t="s">
        <v>23</v>
      </c>
      <c r="C21" s="5"/>
      <c r="D21" s="46">
        <v>500</v>
      </c>
      <c r="E21" s="13"/>
      <c r="F21" s="14"/>
      <c r="J21" s="23"/>
      <c r="L21" s="47"/>
      <c r="M21" s="5"/>
      <c r="N21" s="5"/>
      <c r="O21" s="6"/>
      <c r="P21" s="5"/>
    </row>
    <row r="22" spans="2:16" ht="15" customHeight="1" x14ac:dyDescent="0.25">
      <c r="B22" s="5"/>
      <c r="C22" s="5"/>
      <c r="D22" s="13"/>
      <c r="E22" s="13"/>
      <c r="F22" s="14"/>
      <c r="J22" s="23"/>
      <c r="K22" s="48"/>
      <c r="L22" s="5"/>
      <c r="M22" s="21"/>
      <c r="N22" s="5"/>
      <c r="O22" s="6"/>
      <c r="P22" s="5"/>
    </row>
    <row r="23" spans="2:16" ht="15" customHeight="1" x14ac:dyDescent="0.25">
      <c r="B23" s="5"/>
      <c r="C23" s="5"/>
      <c r="D23" s="49"/>
      <c r="E23" s="49"/>
      <c r="F23" s="14"/>
      <c r="J23" s="23"/>
      <c r="K23" s="50"/>
      <c r="L23" s="5"/>
      <c r="M23" s="5"/>
      <c r="N23" s="5"/>
      <c r="O23" s="6"/>
      <c r="P23" s="5"/>
    </row>
    <row r="24" spans="2:16" ht="15" customHeight="1" x14ac:dyDescent="0.25">
      <c r="B24" s="21" t="s">
        <v>24</v>
      </c>
      <c r="C24" s="21"/>
      <c r="D24" s="8"/>
      <c r="E24" s="8">
        <v>18836878.676443882</v>
      </c>
      <c r="F24" s="14"/>
      <c r="G24" s="22" t="s">
        <v>25</v>
      </c>
      <c r="H24" s="10"/>
      <c r="I24" s="51">
        <v>14191511.172878403</v>
      </c>
      <c r="J24" s="52"/>
      <c r="K24" s="52"/>
      <c r="L24" s="14"/>
      <c r="M24" s="47"/>
      <c r="N24" s="47"/>
      <c r="O24" s="6"/>
      <c r="P24" s="5"/>
    </row>
    <row r="25" spans="2:16" ht="15" customHeight="1" x14ac:dyDescent="0.25">
      <c r="B25" s="5" t="s">
        <v>9</v>
      </c>
      <c r="C25" s="5"/>
      <c r="D25" s="53">
        <v>14728743.298497932</v>
      </c>
      <c r="E25" s="13"/>
      <c r="F25" s="14"/>
      <c r="G25" s="14" t="s">
        <v>26</v>
      </c>
      <c r="H25" s="16">
        <v>14190501.142878404</v>
      </c>
      <c r="I25" s="14"/>
      <c r="J25" s="23"/>
      <c r="K25" s="54"/>
      <c r="L25" s="14"/>
      <c r="M25" s="5"/>
      <c r="N25" s="5"/>
      <c r="O25" s="6"/>
      <c r="P25" s="5"/>
    </row>
    <row r="26" spans="2:16" ht="15" customHeight="1" x14ac:dyDescent="0.25">
      <c r="B26" s="5" t="s">
        <v>11</v>
      </c>
      <c r="C26" s="5"/>
      <c r="D26" s="53">
        <v>297340.59369999997</v>
      </c>
      <c r="E26" s="13"/>
      <c r="F26" s="14"/>
      <c r="G26" s="14" t="s">
        <v>27</v>
      </c>
      <c r="H26" s="55">
        <v>1010.03</v>
      </c>
      <c r="I26" s="16"/>
      <c r="J26" s="23"/>
      <c r="K26" s="17"/>
      <c r="L26" s="14"/>
      <c r="M26" s="5"/>
      <c r="N26" s="5"/>
      <c r="O26" s="6"/>
      <c r="P26" s="5"/>
    </row>
    <row r="27" spans="2:16" ht="15" customHeight="1" x14ac:dyDescent="0.25">
      <c r="B27" s="5" t="s">
        <v>14</v>
      </c>
      <c r="C27" s="5"/>
      <c r="D27" s="53">
        <v>3690011.5484759547</v>
      </c>
      <c r="E27" s="13"/>
      <c r="F27" s="14"/>
      <c r="G27" s="14"/>
      <c r="H27" s="16"/>
      <c r="I27" s="16"/>
      <c r="J27" s="23"/>
      <c r="K27" s="17"/>
      <c r="L27" s="14"/>
      <c r="M27" s="56"/>
      <c r="N27" s="56"/>
      <c r="O27" s="6"/>
      <c r="P27" s="5"/>
    </row>
    <row r="28" spans="2:16" ht="15" customHeight="1" x14ac:dyDescent="0.25">
      <c r="B28" s="5" t="s">
        <v>16</v>
      </c>
      <c r="C28" s="5"/>
      <c r="D28" s="53">
        <v>620629.30269999988</v>
      </c>
      <c r="E28" s="13"/>
      <c r="F28" s="14"/>
      <c r="G28" s="14"/>
      <c r="H28" s="16"/>
      <c r="I28" s="16"/>
      <c r="J28" s="17"/>
      <c r="K28" s="17"/>
      <c r="L28" s="14"/>
      <c r="M28" s="14"/>
      <c r="N28" s="14"/>
      <c r="O28" s="6"/>
      <c r="P28" s="5"/>
    </row>
    <row r="29" spans="2:16" ht="15" customHeight="1" x14ac:dyDescent="0.25">
      <c r="B29" s="5" t="s">
        <v>17</v>
      </c>
      <c r="C29" s="5"/>
      <c r="D29" s="53">
        <v>-917969.89639999985</v>
      </c>
      <c r="E29" s="13"/>
      <c r="F29" s="14"/>
      <c r="G29" s="14"/>
      <c r="H29" s="16"/>
      <c r="I29" s="16"/>
      <c r="J29" s="17"/>
      <c r="K29" s="17"/>
      <c r="L29" s="14"/>
      <c r="M29" s="5"/>
      <c r="N29" s="5"/>
      <c r="O29" s="6"/>
      <c r="P29" s="5"/>
    </row>
    <row r="30" spans="2:16" ht="15" customHeight="1" x14ac:dyDescent="0.25">
      <c r="B30" s="5" t="s">
        <v>28</v>
      </c>
      <c r="C30" s="5"/>
      <c r="D30" s="57">
        <v>29190.66</v>
      </c>
      <c r="E30" s="13">
        <v>0</v>
      </c>
      <c r="F30" s="14"/>
      <c r="G30" s="22" t="s">
        <v>29</v>
      </c>
      <c r="H30" s="10"/>
      <c r="I30" s="10">
        <v>4118813.9258449459</v>
      </c>
      <c r="J30" s="17"/>
      <c r="K30" s="17"/>
      <c r="L30" s="14"/>
      <c r="M30" s="5"/>
      <c r="N30" s="5"/>
      <c r="O30" s="6"/>
      <c r="P30" s="5"/>
    </row>
    <row r="31" spans="2:16" ht="15" customHeight="1" x14ac:dyDescent="0.25">
      <c r="B31" s="5" t="s">
        <v>30</v>
      </c>
      <c r="C31" s="5"/>
      <c r="D31" s="57">
        <v>-18614.919999999998</v>
      </c>
      <c r="E31" s="13"/>
      <c r="F31" s="14"/>
      <c r="G31" s="14" t="s">
        <v>31</v>
      </c>
      <c r="H31" s="16">
        <v>3275000</v>
      </c>
      <c r="I31" s="16"/>
      <c r="J31" s="17"/>
      <c r="K31" s="17"/>
      <c r="L31" s="14"/>
      <c r="M31" s="14"/>
      <c r="N31" s="14"/>
      <c r="O31" s="6"/>
      <c r="P31" s="5"/>
    </row>
    <row r="32" spans="2:16" ht="15" customHeight="1" x14ac:dyDescent="0.25">
      <c r="B32" s="5" t="s">
        <v>32</v>
      </c>
      <c r="C32" s="5"/>
      <c r="D32" s="57">
        <v>2022.71</v>
      </c>
      <c r="E32" s="13"/>
      <c r="F32" s="14"/>
      <c r="G32" s="14" t="s">
        <v>33</v>
      </c>
      <c r="H32" s="16">
        <v>123448.73211433331</v>
      </c>
      <c r="I32" s="16"/>
      <c r="J32" s="17"/>
      <c r="K32" s="17"/>
      <c r="L32" s="14"/>
      <c r="M32" s="14"/>
      <c r="N32" s="14"/>
      <c r="O32" s="6"/>
      <c r="P32" s="5"/>
    </row>
    <row r="33" spans="1:16" ht="15" customHeight="1" x14ac:dyDescent="0.25">
      <c r="B33" s="5" t="s">
        <v>34</v>
      </c>
      <c r="C33" s="5"/>
      <c r="D33" s="57">
        <v>-2022.71</v>
      </c>
      <c r="E33" s="13"/>
      <c r="F33" s="14"/>
      <c r="G33" s="14" t="s">
        <v>35</v>
      </c>
      <c r="H33" s="16">
        <v>721899.32</v>
      </c>
      <c r="I33" s="16"/>
      <c r="J33" s="17"/>
      <c r="K33" s="17"/>
      <c r="L33" s="14"/>
      <c r="M33" s="22"/>
      <c r="N33" s="14"/>
      <c r="O33" s="59"/>
      <c r="P33" s="5"/>
    </row>
    <row r="34" spans="1:16" ht="15" customHeight="1" x14ac:dyDescent="0.25">
      <c r="A34" s="58" t="s">
        <v>36</v>
      </c>
      <c r="B34" s="5" t="s">
        <v>37</v>
      </c>
      <c r="C34" s="5"/>
      <c r="D34" s="57">
        <v>407512.97947000008</v>
      </c>
      <c r="E34" s="60"/>
      <c r="F34" s="14"/>
      <c r="G34" s="14" t="s">
        <v>38</v>
      </c>
      <c r="H34" s="16">
        <v>-1534.1262693871831</v>
      </c>
      <c r="I34" s="16"/>
      <c r="J34" s="17"/>
      <c r="K34" s="17"/>
      <c r="L34" s="5"/>
      <c r="M34" s="14"/>
      <c r="N34" s="14"/>
      <c r="O34" s="6"/>
      <c r="P34" s="5"/>
    </row>
    <row r="35" spans="1:16" ht="15" customHeight="1" x14ac:dyDescent="0.25">
      <c r="A35" s="61" t="s">
        <v>39</v>
      </c>
      <c r="B35" s="21" t="s">
        <v>39</v>
      </c>
      <c r="C35" s="5"/>
      <c r="D35" s="62">
        <v>35.11</v>
      </c>
      <c r="E35" s="13"/>
      <c r="F35" s="14"/>
      <c r="G35" s="14"/>
      <c r="H35" s="16"/>
      <c r="I35" s="16"/>
      <c r="L35" s="5"/>
      <c r="M35" s="14"/>
      <c r="N35" s="14"/>
      <c r="O35" s="6"/>
      <c r="P35" s="5"/>
    </row>
    <row r="36" spans="1:16" ht="15" customHeight="1" x14ac:dyDescent="0.25">
      <c r="B36" s="5"/>
      <c r="C36" s="5"/>
      <c r="D36" s="13"/>
      <c r="E36" s="13"/>
      <c r="F36" s="14"/>
      <c r="G36" s="14"/>
      <c r="H36" s="16"/>
      <c r="I36" s="16"/>
      <c r="J36" s="17"/>
      <c r="L36" s="5"/>
      <c r="M36" s="5"/>
      <c r="N36" s="5"/>
      <c r="O36" s="6"/>
      <c r="P36" s="5"/>
    </row>
    <row r="37" spans="1:16" ht="19.5" customHeight="1" x14ac:dyDescent="0.25">
      <c r="B37" s="5"/>
      <c r="C37" s="5"/>
      <c r="D37" s="49"/>
      <c r="E37" s="49"/>
      <c r="F37" s="14"/>
      <c r="G37" s="14"/>
      <c r="H37" s="16"/>
      <c r="I37" s="16"/>
      <c r="J37" s="52"/>
      <c r="L37" s="5"/>
      <c r="M37" s="5"/>
      <c r="N37" s="5"/>
      <c r="O37" s="6"/>
      <c r="P37" s="5"/>
    </row>
    <row r="38" spans="1:16" ht="12" customHeight="1" thickBot="1" x14ac:dyDescent="0.45">
      <c r="B38" s="63" t="s">
        <v>40</v>
      </c>
      <c r="C38" s="63"/>
      <c r="D38" s="64"/>
      <c r="E38" s="65">
        <v>27511054.533373341</v>
      </c>
      <c r="F38" s="14"/>
      <c r="G38" s="66" t="s">
        <v>41</v>
      </c>
      <c r="H38" s="10"/>
      <c r="I38" s="67">
        <v>27511054.710106079</v>
      </c>
      <c r="L38" s="5"/>
      <c r="M38" s="14"/>
      <c r="N38" s="5"/>
      <c r="O38" s="6"/>
      <c r="P38" s="5"/>
    </row>
    <row r="39" spans="1:16" ht="19.5" customHeight="1" thickTop="1" x14ac:dyDescent="0.4">
      <c r="B39" s="5"/>
      <c r="C39" s="5"/>
      <c r="D39" s="64"/>
      <c r="E39" s="13"/>
      <c r="H39" s="23"/>
      <c r="J39" s="68"/>
      <c r="K39" s="69">
        <f>E38-I38</f>
        <v>-0.17673273757100105</v>
      </c>
      <c r="L39" s="5"/>
      <c r="M39" s="14"/>
      <c r="N39" s="5"/>
      <c r="O39" s="6"/>
      <c r="P39" s="5"/>
    </row>
    <row r="40" spans="1:16" ht="12.75" customHeight="1" x14ac:dyDescent="0.25">
      <c r="J40" s="50"/>
      <c r="L40" s="5"/>
      <c r="M40" s="5"/>
      <c r="N40" s="5"/>
      <c r="O40" s="6"/>
      <c r="P40" s="5"/>
    </row>
    <row r="41" spans="1:16" ht="15" x14ac:dyDescent="0.4">
      <c r="B41" s="5"/>
      <c r="C41" s="5"/>
      <c r="D41" s="64"/>
      <c r="E41" s="13"/>
      <c r="H41" s="23"/>
      <c r="J41" s="23"/>
      <c r="L41" s="5"/>
      <c r="M41" s="5"/>
      <c r="N41" s="5"/>
      <c r="O41" s="6"/>
      <c r="P41" s="5"/>
    </row>
    <row r="42" spans="1:16" ht="15" x14ac:dyDescent="0.4">
      <c r="D42" s="70"/>
      <c r="L42" s="5"/>
      <c r="M42" s="5"/>
      <c r="N42" s="5"/>
      <c r="O42" s="6"/>
      <c r="P42" s="5"/>
    </row>
    <row r="43" spans="1:16" ht="15" x14ac:dyDescent="0.4">
      <c r="D43" s="70"/>
      <c r="L43" s="5"/>
      <c r="M43" s="5"/>
      <c r="N43" s="5"/>
      <c r="O43" s="6"/>
      <c r="P43" s="5"/>
    </row>
    <row r="44" spans="1:16" x14ac:dyDescent="0.25">
      <c r="B44" s="71" t="s">
        <v>42</v>
      </c>
      <c r="C44" s="71"/>
      <c r="D44" s="71"/>
      <c r="E44" s="71"/>
      <c r="G44" s="72" t="s">
        <v>43</v>
      </c>
      <c r="H44" s="72"/>
      <c r="I44" s="72"/>
      <c r="L44" s="5"/>
      <c r="M44" s="5"/>
      <c r="N44" s="5"/>
      <c r="O44" s="6"/>
      <c r="P44" s="5"/>
    </row>
    <row r="45" spans="1:16" x14ac:dyDescent="0.25">
      <c r="B45" s="71" t="s">
        <v>44</v>
      </c>
      <c r="C45" s="71"/>
      <c r="D45" s="71"/>
      <c r="E45" s="71"/>
      <c r="G45" s="73" t="s">
        <v>45</v>
      </c>
      <c r="H45" s="73"/>
      <c r="I45" s="73"/>
    </row>
    <row r="46" spans="1:16" ht="15" x14ac:dyDescent="0.4">
      <c r="D46" s="70"/>
      <c r="L46" s="74"/>
    </row>
    <row r="47" spans="1:16" ht="15" x14ac:dyDescent="0.4">
      <c r="D47" s="70"/>
    </row>
    <row r="48" spans="1:16" ht="15" x14ac:dyDescent="0.4">
      <c r="D48" s="70"/>
    </row>
    <row r="49" spans="2:11" ht="15" x14ac:dyDescent="0.4">
      <c r="D49" s="70"/>
    </row>
    <row r="50" spans="2:11" hidden="1" x14ac:dyDescent="0.25">
      <c r="B50" s="3" t="s">
        <v>46</v>
      </c>
      <c r="E50" s="75" t="s">
        <v>47</v>
      </c>
      <c r="G50" s="76"/>
      <c r="H50" s="77" t="s">
        <v>48</v>
      </c>
      <c r="I50" s="23"/>
    </row>
    <row r="51" spans="2:11" hidden="1" x14ac:dyDescent="0.25">
      <c r="B51" s="78" t="s">
        <v>49</v>
      </c>
      <c r="C51" s="78"/>
      <c r="E51" s="79" t="s">
        <v>50</v>
      </c>
      <c r="F51" s="76"/>
      <c r="H51" s="80" t="s">
        <v>51</v>
      </c>
      <c r="J51" s="74"/>
      <c r="K51" s="74"/>
    </row>
    <row r="52" spans="2:11" hidden="1" x14ac:dyDescent="0.25">
      <c r="B52" s="78" t="s">
        <v>52</v>
      </c>
      <c r="C52" s="78"/>
      <c r="E52" s="79" t="s">
        <v>53</v>
      </c>
      <c r="F52" s="76"/>
      <c r="H52" s="77" t="s">
        <v>54</v>
      </c>
    </row>
    <row r="53" spans="2:11" hidden="1" x14ac:dyDescent="0.25">
      <c r="E53" s="75"/>
      <c r="F53" s="76"/>
      <c r="G53" s="30"/>
      <c r="H53" s="77"/>
    </row>
    <row r="54" spans="2:11" hidden="1" x14ac:dyDescent="0.25">
      <c r="E54" s="75"/>
      <c r="F54" s="76"/>
      <c r="G54" s="76"/>
    </row>
    <row r="55" spans="2:11" hidden="1" x14ac:dyDescent="0.25">
      <c r="B55" s="71" t="s">
        <v>55</v>
      </c>
      <c r="C55" s="71"/>
      <c r="D55" s="71"/>
      <c r="E55" s="71"/>
      <c r="F55" s="76"/>
    </row>
    <row r="56" spans="2:11" hidden="1" x14ac:dyDescent="0.25">
      <c r="B56" s="71" t="s">
        <v>56</v>
      </c>
      <c r="C56" s="71"/>
      <c r="D56" s="71"/>
      <c r="E56" s="71"/>
    </row>
    <row r="57" spans="2:11" hidden="1" x14ac:dyDescent="0.25"/>
    <row r="58" spans="2:11" hidden="1" x14ac:dyDescent="0.25">
      <c r="B58" s="3" t="s">
        <v>46</v>
      </c>
      <c r="E58" s="75" t="s">
        <v>47</v>
      </c>
      <c r="G58" s="76"/>
      <c r="H58" s="77" t="s">
        <v>48</v>
      </c>
    </row>
    <row r="59" spans="2:11" hidden="1" x14ac:dyDescent="0.25">
      <c r="B59" s="78" t="s">
        <v>57</v>
      </c>
      <c r="C59" s="78"/>
      <c r="E59" s="79" t="s">
        <v>58</v>
      </c>
      <c r="H59" s="80" t="s">
        <v>51</v>
      </c>
    </row>
    <row r="60" spans="2:11" hidden="1" x14ac:dyDescent="0.25">
      <c r="B60" s="78" t="s">
        <v>59</v>
      </c>
      <c r="C60" s="78"/>
      <c r="E60" s="79" t="s">
        <v>60</v>
      </c>
      <c r="F60" s="76"/>
      <c r="H60" s="77" t="s">
        <v>54</v>
      </c>
    </row>
    <row r="61" spans="2:11" hidden="1" x14ac:dyDescent="0.25">
      <c r="F61" s="76"/>
    </row>
    <row r="62" spans="2:11" hidden="1" x14ac:dyDescent="0.25">
      <c r="F62" s="76"/>
    </row>
    <row r="63" spans="2:11" hidden="1" x14ac:dyDescent="0.25"/>
    <row r="64" spans="2:11" hidden="1" x14ac:dyDescent="0.25"/>
  </sheetData>
  <mergeCells count="9">
    <mergeCell ref="B55:E55"/>
    <mergeCell ref="B56:E56"/>
    <mergeCell ref="B2:I2"/>
    <mergeCell ref="B3:I3"/>
    <mergeCell ref="B4:I4"/>
    <mergeCell ref="B44:E44"/>
    <mergeCell ref="G44:I44"/>
    <mergeCell ref="B45:E45"/>
    <mergeCell ref="G45:I45"/>
  </mergeCells>
  <printOptions horizontalCentered="1"/>
  <pageMargins left="0.25" right="0.25" top="0.75" bottom="0.75" header="0.3" footer="0.3"/>
  <pageSetup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F8B24-9639-4325-9003-8A10F656A5E2}">
  <sheetPr>
    <tabColor theme="4" tint="0.39997558519241921"/>
    <pageSetUpPr fitToPage="1"/>
  </sheetPr>
  <dimension ref="B1:T75"/>
  <sheetViews>
    <sheetView showGridLines="0" tabSelected="1" zoomScaleNormal="100" zoomScaleSheetLayoutView="100" workbookViewId="0">
      <selection activeCell="Y12" sqref="Y12"/>
    </sheetView>
  </sheetViews>
  <sheetFormatPr baseColWidth="10" defaultColWidth="11.44140625" defaultRowHeight="12" x14ac:dyDescent="0.25"/>
  <cols>
    <col min="1" max="1" width="3" style="83" customWidth="1"/>
    <col min="2" max="2" width="33.6640625" style="83" customWidth="1"/>
    <col min="3" max="3" width="6.6640625" style="83" hidden="1" customWidth="1"/>
    <col min="4" max="4" width="5.6640625" style="83" customWidth="1"/>
    <col min="5" max="5" width="16.109375" style="98" bestFit="1" customWidth="1"/>
    <col min="6" max="6" width="16.44140625" style="98" bestFit="1" customWidth="1"/>
    <col min="7" max="7" width="16.44140625" style="98" customWidth="1"/>
    <col min="8" max="8" width="16.21875" style="98" hidden="1" customWidth="1"/>
    <col min="9" max="9" width="18.5546875" style="98" hidden="1" customWidth="1"/>
    <col min="10" max="10" width="4.33203125" style="83" hidden="1" customWidth="1"/>
    <col min="11" max="11" width="3.109375" style="83" hidden="1" customWidth="1"/>
    <col min="12" max="12" width="26.109375" style="83" hidden="1" customWidth="1"/>
    <col min="13" max="13" width="5" style="83" hidden="1" customWidth="1"/>
    <col min="14" max="14" width="0" style="83" hidden="1" customWidth="1"/>
    <col min="15" max="15" width="12.21875" style="83" hidden="1" customWidth="1"/>
    <col min="16" max="24" width="0" style="83" hidden="1" customWidth="1"/>
    <col min="25" max="16384" width="11.44140625" style="83"/>
  </cols>
  <sheetData>
    <row r="1" spans="2:18" x14ac:dyDescent="0.25">
      <c r="B1" s="81"/>
      <c r="C1" s="81"/>
      <c r="D1" s="81"/>
      <c r="E1" s="82"/>
      <c r="F1" s="82"/>
      <c r="G1" s="82"/>
      <c r="H1" s="82"/>
      <c r="I1" s="82"/>
      <c r="J1" s="81"/>
      <c r="K1" s="81"/>
      <c r="L1" s="81"/>
    </row>
    <row r="2" spans="2:18" ht="13.2" x14ac:dyDescent="0.25">
      <c r="B2" s="84" t="str">
        <f>'[1]Balance cta.'!B2</f>
        <v>PSQ CAPITAL EL SALVADOR, S.A. DE C.V.</v>
      </c>
      <c r="C2" s="84"/>
      <c r="D2" s="84"/>
      <c r="E2" s="84"/>
      <c r="F2" s="84"/>
      <c r="G2" s="84"/>
      <c r="H2" s="84"/>
      <c r="I2" s="84"/>
      <c r="J2" s="84"/>
      <c r="K2" s="84"/>
      <c r="L2" s="2"/>
    </row>
    <row r="3" spans="2:18" ht="13.2" x14ac:dyDescent="0.25">
      <c r="B3" s="85" t="s">
        <v>61</v>
      </c>
      <c r="C3" s="85"/>
      <c r="D3" s="85"/>
      <c r="E3" s="85"/>
      <c r="F3" s="85"/>
      <c r="G3" s="86"/>
      <c r="H3" s="86"/>
      <c r="I3" s="86"/>
      <c r="J3" s="87"/>
      <c r="K3" s="87"/>
      <c r="L3" s="88"/>
    </row>
    <row r="4" spans="2:18" ht="13.2" x14ac:dyDescent="0.25">
      <c r="B4" s="84" t="s">
        <v>2</v>
      </c>
      <c r="C4" s="84"/>
      <c r="D4" s="84"/>
      <c r="E4" s="84"/>
      <c r="F4" s="84"/>
      <c r="G4" s="89"/>
      <c r="H4" s="89"/>
      <c r="I4" s="89"/>
      <c r="J4" s="21"/>
      <c r="K4" s="21"/>
      <c r="L4" s="3"/>
    </row>
    <row r="5" spans="2:18" ht="13.2" hidden="1" x14ac:dyDescent="0.25">
      <c r="B5" s="90"/>
      <c r="C5" s="90"/>
      <c r="D5" s="90"/>
      <c r="E5" s="91"/>
      <c r="F5" s="91"/>
      <c r="G5" s="91"/>
      <c r="H5" s="91"/>
      <c r="I5" s="91"/>
      <c r="J5" s="92"/>
      <c r="K5" s="92"/>
    </row>
    <row r="6" spans="2:18" ht="13.2" hidden="1" x14ac:dyDescent="0.25">
      <c r="B6" s="90"/>
      <c r="C6" s="90"/>
      <c r="D6" s="90"/>
      <c r="E6" s="93"/>
      <c r="F6" s="93"/>
      <c r="G6" s="93"/>
      <c r="H6" s="93"/>
      <c r="I6" s="93"/>
      <c r="J6" s="92"/>
      <c r="K6" s="92"/>
    </row>
    <row r="7" spans="2:18" ht="13.2" x14ac:dyDescent="0.25">
      <c r="B7" s="5"/>
      <c r="C7" s="5"/>
      <c r="D7" s="5"/>
      <c r="E7" s="47"/>
      <c r="F7" s="47"/>
      <c r="G7" s="47"/>
      <c r="H7" s="47"/>
      <c r="I7" s="47"/>
      <c r="J7" s="92"/>
      <c r="K7" s="92"/>
      <c r="L7" s="94">
        <f>F39/F8</f>
        <v>-6.0619024803493173E-4</v>
      </c>
    </row>
    <row r="8" spans="2:18" ht="13.2" x14ac:dyDescent="0.25">
      <c r="B8" s="21" t="s">
        <v>62</v>
      </c>
      <c r="C8" s="21"/>
      <c r="D8" s="21"/>
      <c r="E8" s="47"/>
      <c r="F8" s="47">
        <v>2530766.9899999998</v>
      </c>
      <c r="G8" s="47"/>
      <c r="H8" s="90">
        <v>2025</v>
      </c>
      <c r="I8" s="14" t="s">
        <v>63</v>
      </c>
      <c r="J8" s="95"/>
      <c r="K8" s="92"/>
    </row>
    <row r="9" spans="2:18" ht="13.2" x14ac:dyDescent="0.25">
      <c r="B9" s="5" t="s">
        <v>64</v>
      </c>
      <c r="C9" s="21"/>
      <c r="E9" s="47">
        <v>1949523.3699999999</v>
      </c>
      <c r="F9" s="96"/>
      <c r="G9" s="96"/>
      <c r="H9" s="96">
        <v>2455797.1599999997</v>
      </c>
      <c r="I9" s="96">
        <f>E9-H9</f>
        <v>-506273.7899999998</v>
      </c>
      <c r="J9" s="95"/>
      <c r="K9" s="92"/>
    </row>
    <row r="10" spans="2:18" ht="13.2" x14ac:dyDescent="0.25">
      <c r="B10" s="3" t="s">
        <v>65</v>
      </c>
      <c r="C10" s="21"/>
      <c r="E10" s="47">
        <v>360762.14</v>
      </c>
      <c r="F10" s="96"/>
      <c r="G10" s="96"/>
      <c r="H10" s="96">
        <v>594642.35</v>
      </c>
      <c r="I10" s="96">
        <f t="shared" ref="I10:I21" si="0">E10-H10</f>
        <v>-233880.20999999996</v>
      </c>
      <c r="J10" s="95"/>
      <c r="K10" s="92"/>
    </row>
    <row r="11" spans="2:18" ht="13.2" x14ac:dyDescent="0.25">
      <c r="B11" s="5" t="s">
        <v>66</v>
      </c>
      <c r="C11" s="21"/>
      <c r="E11" s="47">
        <v>-4810.6999999999989</v>
      </c>
      <c r="F11" s="96"/>
      <c r="G11" s="96"/>
      <c r="H11" s="97"/>
      <c r="I11" s="96">
        <f t="shared" si="0"/>
        <v>-4810.6999999999989</v>
      </c>
      <c r="J11" s="95"/>
      <c r="K11" s="92"/>
    </row>
    <row r="12" spans="2:18" ht="13.2" x14ac:dyDescent="0.25">
      <c r="B12" s="3" t="s">
        <v>67</v>
      </c>
      <c r="C12" s="21"/>
      <c r="E12" s="47">
        <v>62234.360000000008</v>
      </c>
      <c r="F12" s="96"/>
      <c r="G12" s="96"/>
      <c r="H12" s="98">
        <v>1036.1499999999999</v>
      </c>
      <c r="I12" s="96">
        <f t="shared" si="0"/>
        <v>61198.210000000006</v>
      </c>
      <c r="J12" s="95"/>
      <c r="K12" s="92"/>
      <c r="N12" s="83" t="s">
        <v>68</v>
      </c>
      <c r="O12" s="83" t="s">
        <v>68</v>
      </c>
      <c r="P12" s="83" t="s">
        <v>69</v>
      </c>
    </row>
    <row r="13" spans="2:18" ht="13.2" x14ac:dyDescent="0.25">
      <c r="B13" s="5" t="s">
        <v>70</v>
      </c>
      <c r="C13" s="21"/>
      <c r="E13" s="47">
        <v>2264.3599999999997</v>
      </c>
      <c r="F13" s="96"/>
      <c r="G13" s="96"/>
      <c r="H13" s="96">
        <v>5675.9299999999994</v>
      </c>
      <c r="I13" s="96">
        <f t="shared" si="0"/>
        <v>-3411.5699999999997</v>
      </c>
      <c r="J13" s="95"/>
      <c r="K13" s="92"/>
      <c r="N13" s="83" t="s">
        <v>71</v>
      </c>
      <c r="O13" s="76">
        <f>F26</f>
        <v>2151622.0100000002</v>
      </c>
      <c r="P13" s="94">
        <f>O13/$R$13</f>
        <v>0.85018574151704118</v>
      </c>
      <c r="Q13" s="83" t="s">
        <v>72</v>
      </c>
      <c r="R13" s="76">
        <f>F8</f>
        <v>2530766.9899999998</v>
      </c>
    </row>
    <row r="14" spans="2:18" ht="13.2" x14ac:dyDescent="0.25">
      <c r="B14" s="5" t="s">
        <v>73</v>
      </c>
      <c r="C14" s="21"/>
      <c r="E14" s="47">
        <v>1933.68</v>
      </c>
      <c r="F14" s="96"/>
      <c r="G14" s="96"/>
      <c r="H14" s="96">
        <v>487.98</v>
      </c>
      <c r="I14" s="96">
        <f t="shared" si="0"/>
        <v>1445.7</v>
      </c>
      <c r="J14" s="95"/>
      <c r="K14" s="92"/>
      <c r="N14" s="83" t="s">
        <v>74</v>
      </c>
      <c r="O14" s="76">
        <f>F24</f>
        <v>299464.69000000006</v>
      </c>
      <c r="P14" s="94">
        <f>O14/$R$13</f>
        <v>0.1183296175362237</v>
      </c>
      <c r="R14" s="83">
        <v>476881.70079005096</v>
      </c>
    </row>
    <row r="15" spans="2:18" ht="13.2" x14ac:dyDescent="0.25">
      <c r="B15" s="5" t="s">
        <v>75</v>
      </c>
      <c r="C15" s="21"/>
      <c r="E15" s="47">
        <v>154663.97</v>
      </c>
      <c r="F15" s="96"/>
      <c r="G15" s="96"/>
      <c r="H15" s="47">
        <v>188753.6</v>
      </c>
      <c r="I15" s="96">
        <f t="shared" si="0"/>
        <v>-34089.630000000005</v>
      </c>
      <c r="J15" s="95"/>
      <c r="K15" s="92"/>
      <c r="N15" s="83" t="s">
        <v>76</v>
      </c>
      <c r="O15" s="76">
        <f>F25</f>
        <v>274257.7083666668</v>
      </c>
      <c r="P15" s="94">
        <f>O15/$R$13</f>
        <v>0.10836940320873509</v>
      </c>
      <c r="R15" s="99">
        <f>R14/O13</f>
        <v>0.22163823319043427</v>
      </c>
    </row>
    <row r="16" spans="2:18" ht="13.2" x14ac:dyDescent="0.25">
      <c r="B16" s="5" t="s">
        <v>77</v>
      </c>
      <c r="C16" s="21"/>
      <c r="E16" s="100">
        <v>4195.8099999999995</v>
      </c>
      <c r="F16" s="96"/>
      <c r="G16" s="96"/>
      <c r="H16" s="97"/>
      <c r="I16" s="96">
        <f t="shared" si="0"/>
        <v>4195.8099999999995</v>
      </c>
      <c r="J16" s="95"/>
      <c r="K16" s="92"/>
      <c r="O16" s="76">
        <f>SUM(O13:O15)</f>
        <v>2725344.4083666671</v>
      </c>
      <c r="P16" s="76">
        <f>O16-F8</f>
        <v>194577.41836666735</v>
      </c>
      <c r="Q16" s="101">
        <f>P16/F8</f>
        <v>7.6884762262000014E-2</v>
      </c>
    </row>
    <row r="17" spans="2:20" ht="12.6" customHeight="1" x14ac:dyDescent="0.25">
      <c r="B17" s="5"/>
      <c r="C17" s="21"/>
      <c r="D17" s="14"/>
      <c r="E17" s="47"/>
      <c r="F17" s="96"/>
      <c r="G17" s="96"/>
      <c r="H17" s="96">
        <v>41358</v>
      </c>
      <c r="I17" s="96">
        <f t="shared" si="0"/>
        <v>-41358</v>
      </c>
      <c r="J17" s="95"/>
      <c r="K17" s="92"/>
      <c r="T17" s="5" t="s">
        <v>78</v>
      </c>
    </row>
    <row r="18" spans="2:20" ht="13.2" hidden="1" x14ac:dyDescent="0.25">
      <c r="B18" s="21" t="s">
        <v>79</v>
      </c>
      <c r="C18" s="5"/>
      <c r="D18" s="5"/>
      <c r="E18" s="47"/>
      <c r="F18" s="47"/>
      <c r="G18" s="47"/>
      <c r="H18" s="47"/>
      <c r="I18" s="96">
        <f t="shared" si="0"/>
        <v>0</v>
      </c>
      <c r="J18" s="95"/>
      <c r="K18" s="92"/>
    </row>
    <row r="19" spans="2:20" ht="13.2" hidden="1" x14ac:dyDescent="0.25">
      <c r="B19" s="21" t="s">
        <v>80</v>
      </c>
      <c r="C19" s="5"/>
      <c r="D19" s="5"/>
      <c r="E19" s="47"/>
      <c r="I19" s="96">
        <f t="shared" si="0"/>
        <v>0</v>
      </c>
      <c r="J19" s="95"/>
      <c r="K19" s="92"/>
    </row>
    <row r="20" spans="2:20" ht="13.2" hidden="1" x14ac:dyDescent="0.25">
      <c r="B20" s="21" t="s">
        <v>81</v>
      </c>
      <c r="C20" s="5"/>
      <c r="D20" s="5"/>
      <c r="E20" s="47"/>
      <c r="F20" s="47"/>
      <c r="G20" s="47"/>
      <c r="H20" s="47"/>
      <c r="I20" s="96">
        <f t="shared" si="0"/>
        <v>0</v>
      </c>
      <c r="J20" s="95"/>
      <c r="K20" s="92"/>
    </row>
    <row r="21" spans="2:20" ht="13.2" x14ac:dyDescent="0.25">
      <c r="B21" s="21"/>
      <c r="C21" s="5"/>
      <c r="D21" s="5"/>
      <c r="E21" s="47"/>
      <c r="F21" s="47"/>
      <c r="G21" s="47"/>
      <c r="H21" s="47">
        <v>9350.66</v>
      </c>
      <c r="I21" s="96">
        <f t="shared" si="0"/>
        <v>-9350.66</v>
      </c>
      <c r="J21" s="95"/>
      <c r="K21" s="92"/>
      <c r="T21" s="5" t="s">
        <v>82</v>
      </c>
    </row>
    <row r="22" spans="2:20" ht="13.2" x14ac:dyDescent="0.25">
      <c r="B22" s="21" t="s">
        <v>79</v>
      </c>
      <c r="C22" s="5"/>
      <c r="D22" s="5"/>
      <c r="E22" s="47"/>
      <c r="F22" s="47"/>
      <c r="G22" s="47"/>
      <c r="H22" s="47"/>
      <c r="I22" s="47"/>
      <c r="J22" s="95"/>
      <c r="K22" s="92"/>
    </row>
    <row r="23" spans="2:20" s="104" customFormat="1" ht="13.2" x14ac:dyDescent="0.25">
      <c r="B23" s="21" t="s">
        <v>83</v>
      </c>
      <c r="C23" s="21"/>
      <c r="D23" s="21"/>
      <c r="E23" s="102"/>
      <c r="F23" s="96"/>
      <c r="G23" s="96"/>
      <c r="H23" s="22"/>
      <c r="I23" s="22"/>
      <c r="J23" s="95"/>
      <c r="K23" s="103"/>
    </row>
    <row r="24" spans="2:20" ht="13.2" x14ac:dyDescent="0.25">
      <c r="B24" s="5" t="s">
        <v>84</v>
      </c>
      <c r="C24" s="21"/>
      <c r="D24" s="21"/>
      <c r="E24" s="102"/>
      <c r="F24" s="47">
        <v>299464.69000000006</v>
      </c>
      <c r="G24" s="47"/>
      <c r="H24" s="14">
        <v>472720.71</v>
      </c>
      <c r="I24" s="96">
        <f>F24-H24</f>
        <v>-173256.01999999996</v>
      </c>
      <c r="J24" s="95"/>
      <c r="K24" s="95"/>
    </row>
    <row r="25" spans="2:20" ht="13.2" x14ac:dyDescent="0.25">
      <c r="B25" s="5" t="s">
        <v>85</v>
      </c>
      <c r="C25" s="21"/>
      <c r="D25" s="21"/>
      <c r="E25" s="102"/>
      <c r="F25" s="47">
        <v>274257.7083666668</v>
      </c>
      <c r="G25" s="47"/>
      <c r="H25" s="14"/>
      <c r="I25" s="96">
        <f t="shared" ref="I25:I26" si="1">F25-H25</f>
        <v>274257.7083666668</v>
      </c>
      <c r="J25" s="95"/>
      <c r="K25" s="95"/>
    </row>
    <row r="26" spans="2:20" ht="13.2" x14ac:dyDescent="0.25">
      <c r="B26" s="5" t="s">
        <v>86</v>
      </c>
      <c r="C26" s="21"/>
      <c r="D26" s="21"/>
      <c r="E26" s="102"/>
      <c r="F26" s="100">
        <v>2151622.0100000002</v>
      </c>
      <c r="G26" s="47"/>
      <c r="H26" s="14">
        <v>2040465.1000000003</v>
      </c>
      <c r="I26" s="96">
        <f t="shared" si="1"/>
        <v>111156.90999999992</v>
      </c>
      <c r="J26" s="95"/>
      <c r="K26" s="95"/>
      <c r="L26" s="99"/>
      <c r="N26" s="5"/>
    </row>
    <row r="27" spans="2:20" ht="13.2" x14ac:dyDescent="0.25">
      <c r="B27" s="21" t="s">
        <v>87</v>
      </c>
      <c r="C27" s="21"/>
      <c r="D27" s="21"/>
      <c r="E27" s="47"/>
      <c r="F27" s="96">
        <v>-194577.41836666723</v>
      </c>
      <c r="G27" s="96"/>
      <c r="H27" s="22"/>
      <c r="I27" s="22"/>
      <c r="J27" s="95"/>
      <c r="K27" s="92"/>
      <c r="L27" s="99"/>
    </row>
    <row r="28" spans="2:20" ht="4.95" customHeight="1" x14ac:dyDescent="0.25">
      <c r="B28" s="21"/>
      <c r="C28" s="21"/>
      <c r="D28" s="21"/>
      <c r="E28" s="47"/>
      <c r="F28" s="96"/>
      <c r="G28" s="96"/>
      <c r="H28" s="96"/>
      <c r="I28" s="96"/>
      <c r="J28" s="95"/>
      <c r="K28" s="92"/>
    </row>
    <row r="29" spans="2:20" ht="1.95" customHeight="1" x14ac:dyDescent="0.25">
      <c r="B29" s="21"/>
      <c r="C29" s="21"/>
      <c r="D29" s="21"/>
      <c r="E29" s="47"/>
      <c r="F29" s="96"/>
      <c r="G29" s="96"/>
      <c r="H29" s="96"/>
      <c r="I29" s="96"/>
      <c r="J29" s="95"/>
      <c r="K29" s="92"/>
    </row>
    <row r="30" spans="2:20" ht="13.2" x14ac:dyDescent="0.25">
      <c r="B30" s="21" t="s">
        <v>88</v>
      </c>
      <c r="C30" s="21"/>
      <c r="D30" s="14"/>
      <c r="E30" s="47"/>
      <c r="F30" s="96"/>
      <c r="G30" s="96"/>
      <c r="H30" s="96"/>
      <c r="I30" s="96"/>
      <c r="J30" s="95"/>
      <c r="K30" s="92"/>
    </row>
    <row r="31" spans="2:20" ht="13.2" x14ac:dyDescent="0.25">
      <c r="B31" s="5" t="s">
        <v>89</v>
      </c>
      <c r="C31" s="21"/>
      <c r="E31" s="47"/>
      <c r="F31" s="96">
        <v>67271.019999999902</v>
      </c>
      <c r="G31" s="96"/>
      <c r="H31" s="22">
        <v>57196.34</v>
      </c>
      <c r="I31" s="96">
        <f>F31-H31</f>
        <v>10074.679999999906</v>
      </c>
      <c r="J31" s="95"/>
      <c r="K31" s="92"/>
    </row>
    <row r="32" spans="2:20" ht="13.2" x14ac:dyDescent="0.25">
      <c r="B32" s="21" t="s">
        <v>79</v>
      </c>
      <c r="C32" s="21"/>
      <c r="D32" s="14"/>
      <c r="E32" s="47"/>
      <c r="F32" s="96"/>
      <c r="G32" s="96"/>
      <c r="H32" s="96"/>
      <c r="I32" s="96"/>
      <c r="J32" s="95"/>
      <c r="K32" s="92"/>
    </row>
    <row r="33" spans="2:15" ht="13.2" x14ac:dyDescent="0.25">
      <c r="B33" s="5" t="s">
        <v>90</v>
      </c>
      <c r="C33" s="21"/>
      <c r="E33" s="47"/>
      <c r="F33" s="96">
        <v>0</v>
      </c>
      <c r="G33" s="96"/>
      <c r="H33" s="22"/>
      <c r="I33" s="22"/>
      <c r="J33" s="95"/>
      <c r="K33" s="92"/>
    </row>
    <row r="34" spans="2:15" ht="9" customHeight="1" x14ac:dyDescent="0.25">
      <c r="B34" s="5"/>
      <c r="C34" s="21"/>
      <c r="D34" s="14"/>
      <c r="E34" s="47"/>
      <c r="F34" s="96"/>
      <c r="G34" s="96"/>
      <c r="H34" s="96"/>
      <c r="I34" s="96"/>
      <c r="J34" s="95"/>
      <c r="K34" s="92"/>
    </row>
    <row r="35" spans="2:15" ht="13.2" x14ac:dyDescent="0.25">
      <c r="B35" s="21" t="s">
        <v>91</v>
      </c>
      <c r="C35" s="21"/>
      <c r="D35" s="14"/>
      <c r="E35" s="47"/>
      <c r="F35" s="105">
        <v>-127306.39836666733</v>
      </c>
      <c r="G35" s="105"/>
      <c r="H35" s="106"/>
      <c r="I35" s="106"/>
      <c r="J35" s="95"/>
      <c r="K35" s="107"/>
      <c r="L35" s="76"/>
    </row>
    <row r="36" spans="2:15" ht="4.5" customHeight="1" x14ac:dyDescent="0.25">
      <c r="B36" s="21"/>
      <c r="C36" s="21"/>
      <c r="D36" s="21"/>
      <c r="E36" s="47"/>
      <c r="F36" s="105"/>
      <c r="G36" s="105"/>
      <c r="H36" s="106"/>
      <c r="I36" s="106"/>
      <c r="J36" s="95"/>
      <c r="K36" s="92"/>
    </row>
    <row r="37" spans="2:15" ht="13.2" x14ac:dyDescent="0.25">
      <c r="B37" s="21" t="s">
        <v>33</v>
      </c>
      <c r="C37" s="21"/>
      <c r="D37" s="21"/>
      <c r="E37" s="47"/>
      <c r="F37" s="105">
        <v>-8911.447885666681</v>
      </c>
      <c r="G37" s="105"/>
      <c r="H37" s="106"/>
      <c r="I37" s="106"/>
      <c r="J37" s="95"/>
      <c r="K37" s="92"/>
    </row>
    <row r="38" spans="2:15" ht="13.2" x14ac:dyDescent="0.25">
      <c r="B38" s="21" t="s">
        <v>92</v>
      </c>
      <c r="C38" s="5"/>
      <c r="D38" s="5"/>
      <c r="E38" s="47"/>
      <c r="F38" s="105">
        <v>-116860.82421161393</v>
      </c>
      <c r="G38" s="105"/>
      <c r="H38" s="106"/>
      <c r="I38" s="106"/>
      <c r="J38" s="95"/>
      <c r="K38" s="92"/>
      <c r="O38" s="99"/>
    </row>
    <row r="39" spans="2:15" ht="13.8" thickBot="1" x14ac:dyDescent="0.3">
      <c r="B39" s="108" t="s">
        <v>93</v>
      </c>
      <c r="C39" s="21"/>
      <c r="D39" s="21"/>
      <c r="E39" s="47"/>
      <c r="F39" s="109">
        <v>-1534.1262693867175</v>
      </c>
      <c r="G39" s="105"/>
      <c r="H39" s="106"/>
      <c r="I39" s="106"/>
      <c r="J39" s="92"/>
      <c r="K39" s="92"/>
    </row>
    <row r="40" spans="2:15" ht="13.8" thickTop="1" x14ac:dyDescent="0.25">
      <c r="B40" s="3"/>
      <c r="C40" s="3"/>
      <c r="D40" s="3"/>
      <c r="E40" s="52"/>
      <c r="F40" s="52"/>
      <c r="G40" s="52"/>
      <c r="H40" s="52"/>
      <c r="I40" s="52"/>
      <c r="K40" s="92"/>
    </row>
    <row r="41" spans="2:15" ht="13.2" x14ac:dyDescent="0.25">
      <c r="B41" s="3"/>
      <c r="C41" s="3"/>
      <c r="D41" s="3"/>
      <c r="E41" s="52"/>
      <c r="F41" s="52"/>
      <c r="G41" s="52"/>
      <c r="H41" s="52"/>
      <c r="I41" s="52"/>
      <c r="K41" s="92"/>
    </row>
    <row r="42" spans="2:15" ht="13.2" x14ac:dyDescent="0.25">
      <c r="B42" s="3"/>
      <c r="C42" s="3"/>
      <c r="D42" s="3"/>
      <c r="E42" s="52"/>
      <c r="F42" s="52"/>
      <c r="G42" s="52"/>
      <c r="H42" s="52"/>
      <c r="I42" s="52"/>
      <c r="K42" s="92"/>
    </row>
    <row r="43" spans="2:15" ht="13.2" x14ac:dyDescent="0.25">
      <c r="B43" s="3"/>
      <c r="C43" s="3"/>
      <c r="D43" s="3"/>
      <c r="E43" s="52"/>
      <c r="F43" s="52"/>
      <c r="G43" s="52"/>
      <c r="H43" s="52"/>
      <c r="I43" s="52"/>
      <c r="K43" s="92"/>
    </row>
    <row r="44" spans="2:15" ht="11.55" hidden="1" customHeight="1" x14ac:dyDescent="0.25">
      <c r="B44" s="110"/>
      <c r="K44" s="92"/>
    </row>
    <row r="45" spans="2:15" ht="13.05" hidden="1" customHeight="1" x14ac:dyDescent="0.25">
      <c r="B45" s="78" t="s">
        <v>42</v>
      </c>
      <c r="D45" s="111" t="s">
        <v>94</v>
      </c>
      <c r="E45" s="111"/>
      <c r="F45" s="111"/>
      <c r="G45" s="111"/>
      <c r="H45" s="111"/>
      <c r="I45" s="111"/>
      <c r="J45" s="111"/>
      <c r="K45" s="92"/>
    </row>
    <row r="46" spans="2:15" ht="14.55" hidden="1" customHeight="1" x14ac:dyDescent="0.25">
      <c r="B46" s="78" t="s">
        <v>44</v>
      </c>
      <c r="D46" s="112" t="s">
        <v>45</v>
      </c>
      <c r="E46" s="112"/>
      <c r="F46" s="112"/>
      <c r="G46" s="112"/>
      <c r="H46" s="112"/>
      <c r="I46" s="112"/>
      <c r="J46" s="112"/>
      <c r="K46" s="92"/>
    </row>
    <row r="47" spans="2:15" ht="11.55" hidden="1" customHeight="1" x14ac:dyDescent="0.25">
      <c r="K47" s="92"/>
    </row>
    <row r="48" spans="2:15" ht="11.55" hidden="1" customHeight="1" x14ac:dyDescent="0.25">
      <c r="K48" s="92"/>
    </row>
    <row r="49" spans="2:14" ht="11.55" hidden="1" customHeight="1" x14ac:dyDescent="0.25">
      <c r="B49" s="110"/>
      <c r="D49" s="110"/>
      <c r="E49" s="113"/>
      <c r="F49" s="113"/>
      <c r="K49" s="92" t="s">
        <v>95</v>
      </c>
    </row>
    <row r="50" spans="2:14" ht="13.05" hidden="1" customHeight="1" x14ac:dyDescent="0.25">
      <c r="B50" s="78" t="s">
        <v>49</v>
      </c>
      <c r="D50" s="71" t="s">
        <v>96</v>
      </c>
      <c r="E50" s="71"/>
      <c r="F50" s="71"/>
      <c r="G50" s="78"/>
      <c r="H50" s="78"/>
      <c r="I50" s="78"/>
      <c r="K50" s="92" t="s">
        <v>94</v>
      </c>
      <c r="N50" s="3"/>
    </row>
    <row r="51" spans="2:14" ht="13.05" hidden="1" customHeight="1" x14ac:dyDescent="0.25">
      <c r="B51" s="78" t="s">
        <v>52</v>
      </c>
      <c r="D51" s="71" t="s">
        <v>97</v>
      </c>
      <c r="E51" s="71"/>
      <c r="F51" s="71"/>
      <c r="G51" s="78"/>
      <c r="H51" s="78"/>
      <c r="I51" s="78"/>
      <c r="K51" s="92" t="s">
        <v>45</v>
      </c>
      <c r="N51" s="3"/>
    </row>
    <row r="52" spans="2:14" ht="11.55" hidden="1" customHeight="1" x14ac:dyDescent="0.25">
      <c r="K52" s="92"/>
    </row>
    <row r="53" spans="2:14" ht="11.55" hidden="1" customHeight="1" x14ac:dyDescent="0.25">
      <c r="K53" s="92"/>
    </row>
    <row r="54" spans="2:14" ht="13.05" hidden="1" customHeight="1" x14ac:dyDescent="0.25">
      <c r="B54" s="78" t="s">
        <v>55</v>
      </c>
      <c r="K54" s="92"/>
    </row>
    <row r="55" spans="2:14" ht="13.05" hidden="1" customHeight="1" x14ac:dyDescent="0.25">
      <c r="B55" s="78" t="s">
        <v>56</v>
      </c>
      <c r="K55" s="92"/>
    </row>
    <row r="56" spans="2:14" ht="11.55" hidden="1" customHeight="1" x14ac:dyDescent="0.25">
      <c r="K56" s="92"/>
    </row>
    <row r="57" spans="2:14" ht="11.55" hidden="1" customHeight="1" x14ac:dyDescent="0.25">
      <c r="B57" s="110"/>
      <c r="D57" s="110"/>
      <c r="E57" s="113"/>
      <c r="F57" s="113"/>
      <c r="K57" s="92" t="s">
        <v>95</v>
      </c>
    </row>
    <row r="58" spans="2:14" ht="13.05" hidden="1" customHeight="1" x14ac:dyDescent="0.25">
      <c r="B58" s="78" t="s">
        <v>57</v>
      </c>
      <c r="D58" s="71" t="s">
        <v>42</v>
      </c>
      <c r="E58" s="71"/>
      <c r="F58" s="71"/>
      <c r="G58" s="78"/>
      <c r="H58" s="78"/>
      <c r="I58" s="78"/>
      <c r="K58" s="92" t="s">
        <v>94</v>
      </c>
    </row>
    <row r="59" spans="2:14" ht="13.05" hidden="1" customHeight="1" x14ac:dyDescent="0.25">
      <c r="B59" s="78" t="s">
        <v>59</v>
      </c>
      <c r="D59" s="71" t="s">
        <v>98</v>
      </c>
      <c r="E59" s="71"/>
      <c r="F59" s="71"/>
      <c r="G59" s="78"/>
      <c r="H59" s="78"/>
      <c r="I59" s="78"/>
      <c r="K59" s="92" t="s">
        <v>45</v>
      </c>
    </row>
    <row r="60" spans="2:14" ht="13.2" x14ac:dyDescent="0.25">
      <c r="B60" s="78"/>
      <c r="D60" s="78"/>
      <c r="E60" s="78"/>
      <c r="F60" s="78"/>
      <c r="G60" s="78"/>
      <c r="H60" s="78"/>
      <c r="I60" s="78"/>
      <c r="K60" s="92"/>
    </row>
    <row r="61" spans="2:14" ht="13.2" x14ac:dyDescent="0.25">
      <c r="B61" s="78"/>
      <c r="D61" s="78"/>
      <c r="E61" s="78"/>
      <c r="F61" s="78"/>
      <c r="G61" s="78"/>
      <c r="H61" s="78"/>
      <c r="I61" s="78"/>
      <c r="K61" s="92"/>
    </row>
    <row r="62" spans="2:14" x14ac:dyDescent="0.25">
      <c r="K62" s="92"/>
    </row>
    <row r="63" spans="2:14" x14ac:dyDescent="0.25">
      <c r="K63" s="92"/>
    </row>
    <row r="64" spans="2:14" x14ac:dyDescent="0.25">
      <c r="K64" s="92"/>
    </row>
    <row r="65" spans="2:11" ht="13.2" x14ac:dyDescent="0.25">
      <c r="B65" s="78" t="s">
        <v>99</v>
      </c>
      <c r="C65" s="114"/>
      <c r="D65" s="3"/>
      <c r="E65" s="115" t="s">
        <v>100</v>
      </c>
      <c r="F65" s="115"/>
      <c r="G65" s="116"/>
      <c r="H65" s="116"/>
      <c r="I65" s="116"/>
      <c r="K65" s="92"/>
    </row>
    <row r="66" spans="2:11" ht="13.2" x14ac:dyDescent="0.25">
      <c r="B66" s="78" t="s">
        <v>44</v>
      </c>
      <c r="C66" s="114"/>
      <c r="D66" s="3"/>
      <c r="E66" s="112" t="s">
        <v>45</v>
      </c>
      <c r="F66" s="112"/>
      <c r="G66" s="117"/>
      <c r="H66" s="117"/>
      <c r="I66" s="117"/>
      <c r="K66" s="92"/>
    </row>
    <row r="67" spans="2:11" ht="13.2" x14ac:dyDescent="0.25">
      <c r="B67" s="3"/>
      <c r="C67" s="3"/>
      <c r="D67" s="118"/>
      <c r="E67" s="114"/>
      <c r="F67" s="52"/>
      <c r="G67" s="52"/>
      <c r="H67" s="52"/>
      <c r="I67" s="52"/>
    </row>
    <row r="68" spans="2:11" ht="13.2" x14ac:dyDescent="0.25">
      <c r="B68" s="3"/>
      <c r="C68" s="3"/>
      <c r="D68" s="118"/>
      <c r="E68" s="114"/>
      <c r="F68" s="52"/>
      <c r="G68" s="52"/>
      <c r="H68" s="52"/>
      <c r="I68" s="52"/>
    </row>
    <row r="69" spans="2:11" ht="13.2" x14ac:dyDescent="0.25">
      <c r="B69" s="3"/>
      <c r="C69" s="3"/>
      <c r="D69" s="118"/>
      <c r="E69" s="114"/>
      <c r="F69" s="52"/>
      <c r="G69" s="52"/>
      <c r="H69" s="52"/>
      <c r="I69" s="52"/>
    </row>
    <row r="70" spans="2:11" ht="13.2" x14ac:dyDescent="0.25">
      <c r="B70" s="3"/>
      <c r="C70" s="3"/>
      <c r="D70" s="118"/>
      <c r="E70" s="114"/>
      <c r="F70" s="52"/>
      <c r="G70" s="52"/>
      <c r="H70" s="52"/>
      <c r="I70" s="52"/>
    </row>
    <row r="71" spans="2:11" ht="13.2" x14ac:dyDescent="0.25">
      <c r="B71" s="3"/>
      <c r="C71" s="3"/>
      <c r="D71" s="118"/>
      <c r="E71" s="114"/>
      <c r="F71" s="52"/>
      <c r="G71" s="52"/>
      <c r="H71" s="52"/>
      <c r="I71" s="52"/>
    </row>
    <row r="72" spans="2:11" ht="13.2" x14ac:dyDescent="0.25">
      <c r="B72" s="3"/>
      <c r="C72" s="3"/>
      <c r="D72" s="118"/>
      <c r="E72" s="114"/>
      <c r="F72" s="52"/>
      <c r="G72" s="52"/>
      <c r="H72" s="52"/>
      <c r="I72" s="52"/>
    </row>
    <row r="73" spans="2:11" ht="13.2" x14ac:dyDescent="0.25">
      <c r="B73" s="3"/>
      <c r="C73" s="119"/>
      <c r="E73" s="114"/>
      <c r="F73" s="52"/>
      <c r="G73" s="52"/>
      <c r="H73" s="52"/>
      <c r="I73" s="52"/>
    </row>
    <row r="74" spans="2:11" x14ac:dyDescent="0.25">
      <c r="B74" s="120" t="s">
        <v>96</v>
      </c>
      <c r="C74" s="120"/>
      <c r="D74" s="120"/>
      <c r="E74" s="120"/>
      <c r="F74" s="120"/>
      <c r="G74" s="121"/>
      <c r="H74" s="121"/>
      <c r="I74" s="121"/>
    </row>
    <row r="75" spans="2:11" x14ac:dyDescent="0.25">
      <c r="B75" s="120" t="s">
        <v>97</v>
      </c>
      <c r="C75" s="120"/>
      <c r="D75" s="120"/>
      <c r="E75" s="120"/>
      <c r="F75" s="120"/>
      <c r="G75" s="121"/>
      <c r="H75" s="121"/>
      <c r="I75" s="121"/>
    </row>
  </sheetData>
  <mergeCells count="13">
    <mergeCell ref="B75:F75"/>
    <mergeCell ref="D51:F51"/>
    <mergeCell ref="D58:F58"/>
    <mergeCell ref="D59:F59"/>
    <mergeCell ref="E65:F65"/>
    <mergeCell ref="E66:F66"/>
    <mergeCell ref="B74:F74"/>
    <mergeCell ref="B2:K2"/>
    <mergeCell ref="B3:F3"/>
    <mergeCell ref="B4:F4"/>
    <mergeCell ref="D45:J45"/>
    <mergeCell ref="D46:J46"/>
    <mergeCell ref="D50:F50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cta.</vt:lpstr>
      <vt:lpstr> ER</vt:lpstr>
      <vt:lpstr>' ER'!Área_de_impresión</vt:lpstr>
      <vt:lpstr>'Balance cta.'!Área_de_impresión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PSQ Capital</dc:creator>
  <cp:lastModifiedBy>Contabilidad PSQ Capital</cp:lastModifiedBy>
  <dcterms:created xsi:type="dcterms:W3CDTF">2026-10-30T20:54:56Z</dcterms:created>
  <dcterms:modified xsi:type="dcterms:W3CDTF">2026-10-30T20:57:11Z</dcterms:modified>
</cp:coreProperties>
</file>