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20" documentId="8_{2DA991E9-F7C5-421D-ACF5-D4E75B6A19A9}" xr6:coauthVersionLast="47" xr6:coauthVersionMax="47" xr10:uidLastSave="{3F1C2348-91DF-4503-B0DF-075AB2148C7B}"/>
  <bookViews>
    <workbookView xWindow="-108" yWindow="-108" windowWidth="23256" windowHeight="12456" activeTab="1" xr2:uid="{00000000-000D-0000-FFFF-FFFF00000000}"/>
  </bookViews>
  <sheets>
    <sheet name="BCMAYO" sheetId="4" r:id="rId1"/>
    <sheet name="RMAYO" sheetId="7" r:id="rId2"/>
  </sheets>
  <definedNames>
    <definedName name="_xlnm.Print_Area" localSheetId="1">RMAYO!$A$1:$E$39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" l="1"/>
  <c r="C27" i="7" l="1"/>
  <c r="C29" i="7" s="1"/>
  <c r="C31" i="7" s="1"/>
  <c r="C16" i="4" l="1"/>
  <c r="G16" i="4"/>
  <c r="G23" i="4" l="1"/>
  <c r="G25" i="4" l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<sst xmlns="http://schemas.openxmlformats.org/spreadsheetml/2006/main" count="65" uniqueCount="59">
  <si>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</si>
  <si>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</si>
  <si>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</si>
  <si>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</si>
  <si>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</si>
  <si>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</si>
  <si>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</si>
  <si>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</si>
  <si>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</si>
  <si>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</si>
  <si>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</si>
  <si>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</si>
  <si>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</si>
  <si>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</si>
  <si>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</si>
  <si>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</si>
  <si>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</si>
  <si>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</si>
  <si>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</si>
  <si>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</si>
  <si>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</si>
  <si>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</si>
  <si>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</si>
  <si>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</si>
  <si>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</si>
  <si>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</si>
  <si>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</si>
  <si>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</si>
  <si>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</si>
  <si>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</si>
  <si>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</si>
  <si>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</si>
  <si>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</si>
  <si>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</si>
  <si>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</si>
  <si>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</si>
  <si>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</si>
  <si>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</si>
  <si>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</si>
  <si>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</si>
  <si>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</si>
  <si>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</si>
  <si>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</si>
  <si>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</si>
  <si>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</si>
  <si>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</si>
  <si>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</si>
  <si>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</si>
  <si>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</si>
  <si>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</si>
  <si>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</si>
  <si>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</si>
  <si>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</si>
  <si>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</si>
  <si>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</si>
  <si>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</si>
  <si>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</si>
  <si>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31 DE MAYO  DE 2026</t>
  </si>
  <si>
    <t>BALANCE DE COMPROBACIÓN  AL  31  DE MAYO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</si>
</sst>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opLeftCell="B10" zoomScaleNormal="100" workbookViewId="0">
      <selection activeCell="G23" sqref="G23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58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1542318.36</v>
      </c>
      <c r="D7" s="6"/>
      <c r="E7" s="1">
        <v>21</v>
      </c>
      <c r="F7" s="2" t="s">
        <v>8</v>
      </c>
      <c r="G7" s="24">
        <v>1971210.14</v>
      </c>
    </row>
    <row r="8" spans="1:7" ht="18" x14ac:dyDescent="0.35">
      <c r="A8" s="1">
        <v>12</v>
      </c>
      <c r="B8" s="2" t="s">
        <v>54</v>
      </c>
      <c r="C8" s="24">
        <v>11078774.52</v>
      </c>
      <c r="D8" s="6"/>
      <c r="E8" s="1">
        <v>22</v>
      </c>
      <c r="F8" s="2" t="s">
        <v>9</v>
      </c>
      <c r="G8" s="24">
        <v>4915909.12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688081.37</v>
      </c>
    </row>
    <row r="10" spans="1:7" ht="18" x14ac:dyDescent="0.35">
      <c r="A10" s="1">
        <v>14</v>
      </c>
      <c r="B10" s="2" t="s">
        <v>2</v>
      </c>
      <c r="C10" s="24">
        <v>2998720.83</v>
      </c>
      <c r="D10" s="6"/>
      <c r="E10" s="1">
        <v>24</v>
      </c>
      <c r="F10" s="2" t="s">
        <v>11</v>
      </c>
      <c r="G10" s="24">
        <v>2189095.69</v>
      </c>
    </row>
    <row r="11" spans="1:7" ht="18" x14ac:dyDescent="0.35">
      <c r="A11" s="1">
        <v>16</v>
      </c>
      <c r="B11" s="2" t="s">
        <v>3</v>
      </c>
      <c r="C11" s="24">
        <v>3510174.86</v>
      </c>
      <c r="D11" s="6"/>
      <c r="E11" s="1">
        <v>25</v>
      </c>
      <c r="F11" s="2" t="s">
        <v>12</v>
      </c>
      <c r="G11" s="24">
        <v>153538.45000000001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652700.07999999996</v>
      </c>
    </row>
    <row r="13" spans="1:7" ht="18" x14ac:dyDescent="0.35">
      <c r="A13" s="1">
        <v>18</v>
      </c>
      <c r="B13" s="2" t="s">
        <v>5</v>
      </c>
      <c r="C13" s="24">
        <v>127695.53</v>
      </c>
      <c r="D13" s="6"/>
      <c r="E13" s="1">
        <v>27</v>
      </c>
      <c r="F13" s="2" t="s">
        <v>14</v>
      </c>
      <c r="G13" s="24">
        <v>1395220.38</v>
      </c>
    </row>
    <row r="14" spans="1:7" ht="18" x14ac:dyDescent="0.35">
      <c r="A14" s="1">
        <v>19</v>
      </c>
      <c r="B14" s="2" t="s">
        <v>55</v>
      </c>
      <c r="C14" s="24">
        <v>852090.07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540926.87</v>
      </c>
    </row>
    <row r="16" spans="1:7" ht="18.600000000000001" thickBot="1" x14ac:dyDescent="0.4">
      <c r="A16" s="1"/>
      <c r="B16" s="3" t="s">
        <v>6</v>
      </c>
      <c r="C16" s="23">
        <f>SUM(C7:C14)</f>
        <v>20109774.170000002</v>
      </c>
      <c r="D16" s="7"/>
      <c r="E16" s="1"/>
      <c r="F16" s="3" t="s">
        <v>17</v>
      </c>
      <c r="G16" s="8">
        <f>SUM(G7:G15)</f>
        <v>12506682.1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2107485.7400000002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7603092.0700000003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20109774.170000002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tabSelected="1" zoomScaleNormal="100" workbookViewId="0">
      <selection activeCell="B32" sqref="B32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57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6392848.6799999997</v>
      </c>
    </row>
    <row r="9" spans="1:5" x14ac:dyDescent="0.3">
      <c r="A9">
        <v>52</v>
      </c>
      <c r="B9" t="s">
        <v>32</v>
      </c>
      <c r="C9" s="26">
        <v>2556192.7799999998</v>
      </c>
    </row>
    <row r="10" spans="1:5" x14ac:dyDescent="0.3">
      <c r="A10">
        <v>54</v>
      </c>
      <c r="B10" t="s">
        <v>46</v>
      </c>
      <c r="C10" s="26">
        <v>285548.03999999998</v>
      </c>
    </row>
    <row r="11" spans="1:5" x14ac:dyDescent="0.3">
      <c r="A11">
        <v>55</v>
      </c>
      <c r="B11" t="s">
        <v>47</v>
      </c>
      <c r="C11" s="26">
        <v>775044.58</v>
      </c>
    </row>
    <row r="12" spans="1:5" x14ac:dyDescent="0.3">
      <c r="A12">
        <v>56</v>
      </c>
      <c r="B12" t="s">
        <v>33</v>
      </c>
      <c r="C12" s="26">
        <v>72306.789999999994</v>
      </c>
    </row>
    <row r="13" spans="1:5" x14ac:dyDescent="0.3">
      <c r="A13">
        <v>57</v>
      </c>
      <c r="B13" t="s">
        <v>34</v>
      </c>
      <c r="C13" s="26">
        <v>485981.92</v>
      </c>
    </row>
    <row r="14" spans="1:5" x14ac:dyDescent="0.3">
      <c r="A14">
        <v>58</v>
      </c>
      <c r="B14" t="s">
        <v>48</v>
      </c>
      <c r="C14" s="26">
        <v>10454.33</v>
      </c>
    </row>
    <row r="15" spans="1:5" x14ac:dyDescent="0.3">
      <c r="A15">
        <v>59</v>
      </c>
      <c r="B15" t="s">
        <v>49</v>
      </c>
      <c r="C15" s="26">
        <v>88965.13</v>
      </c>
    </row>
    <row r="16" spans="1:5" x14ac:dyDescent="0.3">
      <c r="B16" s="13" t="s">
        <v>35</v>
      </c>
      <c r="C16" s="16">
        <f>SUM(C8:C15)</f>
        <v>10667342.249999998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1413067.55</v>
      </c>
    </row>
    <row r="20" spans="1:6" x14ac:dyDescent="0.3">
      <c r="A20">
        <v>42</v>
      </c>
      <c r="B20" t="s">
        <v>38</v>
      </c>
      <c r="C20" s="26">
        <v>2336588.19</v>
      </c>
    </row>
    <row r="21" spans="1:6" x14ac:dyDescent="0.3">
      <c r="A21">
        <v>43</v>
      </c>
      <c r="B21" t="s">
        <v>39</v>
      </c>
      <c r="C21" s="26">
        <v>2426377.9900000002</v>
      </c>
      <c r="F21" s="12"/>
    </row>
    <row r="22" spans="1:6" x14ac:dyDescent="0.3">
      <c r="A22">
        <v>45</v>
      </c>
      <c r="B22" t="s">
        <v>40</v>
      </c>
      <c r="C22" s="26">
        <v>1935356</v>
      </c>
    </row>
    <row r="23" spans="1:6" x14ac:dyDescent="0.3">
      <c r="A23">
        <v>46</v>
      </c>
      <c r="B23" t="s">
        <v>41</v>
      </c>
      <c r="C23" s="26">
        <v>391185.54</v>
      </c>
    </row>
    <row r="24" spans="1:6" x14ac:dyDescent="0.3">
      <c r="A24">
        <v>47</v>
      </c>
      <c r="B24" t="s">
        <v>42</v>
      </c>
      <c r="C24" s="26">
        <v>34381.31</v>
      </c>
    </row>
    <row r="25" spans="1:6" x14ac:dyDescent="0.3">
      <c r="A25">
        <v>48</v>
      </c>
      <c r="B25" t="s">
        <v>43</v>
      </c>
      <c r="C25" s="26">
        <v>1186927.68</v>
      </c>
    </row>
    <row r="26" spans="1:6" x14ac:dyDescent="0.3">
      <c r="A26">
        <v>49</v>
      </c>
      <c r="B26" t="s">
        <v>50</v>
      </c>
      <c r="C26" s="26">
        <v>1006.6</v>
      </c>
    </row>
    <row r="27" spans="1:6" x14ac:dyDescent="0.3">
      <c r="B27" s="13" t="s">
        <v>44</v>
      </c>
      <c r="C27" s="16">
        <f>SUM(C19:C26)</f>
        <v>9724890.8599999994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942451.38999999873</v>
      </c>
      <c r="F29" s="12"/>
    </row>
    <row r="30" spans="1:6" x14ac:dyDescent="0.3">
      <c r="B30" t="s">
        <v>56</v>
      </c>
      <c r="C30" s="26">
        <v>-259208.59</v>
      </c>
      <c r="E30" s="25"/>
    </row>
    <row r="31" spans="1:6" ht="15" thickBot="1" x14ac:dyDescent="0.35">
      <c r="B31" s="13" t="s">
        <v>52</v>
      </c>
      <c r="C31" s="20">
        <f>SUM(C29:C30)</f>
        <v>683242.79999999877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BCMAYO</vt:lpstr>
      <vt:lpstr>RMAYO</vt:lpstr>
      <vt:lpstr>RMAYO!Área_de_impresión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2026-06-26T17:14:03Z</dcterms:modified>
</cp:coreProperties>
</file>