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57" documentId="8_{67DE228C-487C-4346-84E6-04766B70935D}" xr6:coauthVersionLast="47" xr6:coauthVersionMax="47" xr10:uidLastSave="{CA57F03E-AF2F-49E3-98CA-A23DB5B63DEB}"/>
  <bookViews>
    <workbookView xWindow="-108" yWindow="-108" windowWidth="23256" windowHeight="12456" xr2:uid="{00000000-000D-0000-FFFF-FFFF00000000}"/>
  </bookViews>
  <sheets>
    <sheet name="BCASEPTIEMBRE" sheetId="4" r:id="rId1"/>
    <sheet name="RESEPTIEMBRE" sheetId="7" r:id="rId2"/>
  </sheets>
  <definedNames>
    <definedName name="_xlnm.Print_Area" localSheetId="1">RESEPTIEMBRE!$A$1:$E$39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l="1"/>
  <c r="C16" i="4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<sst xmlns="http://schemas.openxmlformats.org/spreadsheetml/2006/main" count="65" uniqueCount="59">
  <si>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</si>
  <si>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</si>
  <si>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</si>
  <si>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</si>
  <si>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</si>
  <si>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</si>
  <si>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</si>
  <si>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</si>
  <si>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</si>
  <si>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</si>
  <si>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</si>
  <si>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</si>
  <si>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</si>
  <si>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</si>
  <si>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</si>
  <si>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</si>
  <si>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</si>
  <si>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</si>
  <si>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</si>
  <si>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</si>
  <si>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</si>
  <si>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</si>
  <si>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</si>
  <si>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</si>
  <si>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</si>
  <si>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</si>
  <si>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</si>
  <si>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</si>
  <si>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</si>
  <si>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</si>
  <si>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</si>
  <si>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</si>
  <si>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</si>
  <si>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</si>
  <si>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</si>
  <si>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</si>
  <si>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</si>
  <si>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</si>
  <si>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</si>
  <si>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</si>
  <si>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</si>
  <si>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</si>
  <si>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</si>
  <si>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</si>
  <si>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</si>
  <si>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</si>
  <si>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</si>
  <si>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</si>
  <si>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</si>
  <si>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</si>
  <si>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</si>
  <si>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</si>
  <si>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</si>
  <si>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</si>
  <si>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</si>
  <si>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</si>
  <si>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</si>
  <si>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ESTADO DE RESULTADOS AL  30 DE SEPTIEMBRE DE 2025</t>
  </si>
  <si>
    <t>BALANCE DE COMPROBACIÓN  AL 30 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</si>
</sst>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166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5" fontId="11" fillId="0" borderId="0" xfId="5" applyFont="1" applyFill="1" applyBorder="1" applyAlignment="1">
      <alignment vertical="center"/>
    </xf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Comma 2" xfId="5" xr:uid="{4D080B14-3508-4379-BF19-2A4C708D661F}"/>
    <cellStyle name="Moneda" xfId="1" builtinId="4"/>
    <cellStyle name="Moneda 2" xfId="4" xr:uid="{00000000-0005-0000-0000-000001000000}"/>
    <cellStyle name="Normal" xfId="0" builtinId="0"/>
    <cellStyle name="Normal 12" xfId="2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abSelected="1" topLeftCell="B13" zoomScaleNormal="100" workbookViewId="0">
      <selection activeCell="H21" sqref="H21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8" t="s">
        <v>51</v>
      </c>
      <c r="C2" s="28"/>
      <c r="D2" s="28"/>
      <c r="E2" s="28"/>
      <c r="F2" s="28"/>
    </row>
    <row r="3" spans="1:7" ht="18" x14ac:dyDescent="0.35">
      <c r="A3" s="1"/>
      <c r="B3" s="29" t="s">
        <v>58</v>
      </c>
      <c r="C3" s="29"/>
      <c r="D3" s="29"/>
      <c r="E3" s="29"/>
      <c r="F3" s="29"/>
    </row>
    <row r="4" spans="1:7" ht="18" x14ac:dyDescent="0.35">
      <c r="A4" s="1"/>
      <c r="B4" s="30" t="s">
        <v>29</v>
      </c>
      <c r="C4" s="30"/>
      <c r="D4" s="30"/>
      <c r="E4" s="30"/>
      <c r="F4" s="30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8" t="s">
        <v>0</v>
      </c>
      <c r="E6" s="1"/>
      <c r="F6" s="18" t="s">
        <v>7</v>
      </c>
    </row>
    <row r="7" spans="1:7" ht="18" x14ac:dyDescent="0.35">
      <c r="A7" s="1">
        <v>11</v>
      </c>
      <c r="B7" s="2" t="s">
        <v>1</v>
      </c>
      <c r="C7" s="25">
        <v>2467297.27</v>
      </c>
      <c r="D7" s="6"/>
      <c r="E7" s="1">
        <v>21</v>
      </c>
      <c r="F7" s="2" t="s">
        <v>8</v>
      </c>
      <c r="G7" s="6">
        <v>2155975.48</v>
      </c>
    </row>
    <row r="8" spans="1:7" ht="18" x14ac:dyDescent="0.35">
      <c r="A8" s="1">
        <v>12</v>
      </c>
      <c r="B8" s="2" t="s">
        <v>54</v>
      </c>
      <c r="C8" s="25">
        <v>12266289.300000001</v>
      </c>
      <c r="D8" s="6"/>
      <c r="E8" s="1">
        <v>22</v>
      </c>
      <c r="F8" s="2" t="s">
        <v>9</v>
      </c>
      <c r="G8" s="6">
        <v>4552353.68</v>
      </c>
    </row>
    <row r="9" spans="1:7" ht="18" x14ac:dyDescent="0.35">
      <c r="A9" s="1">
        <v>13</v>
      </c>
      <c r="B9" s="2" t="s">
        <v>53</v>
      </c>
      <c r="C9" s="25"/>
      <c r="D9" s="6"/>
      <c r="E9" s="1">
        <v>23</v>
      </c>
      <c r="F9" s="2" t="s">
        <v>10</v>
      </c>
      <c r="G9" s="6">
        <v>647249.19999999995</v>
      </c>
    </row>
    <row r="10" spans="1:7" ht="18" x14ac:dyDescent="0.35">
      <c r="A10" s="1">
        <v>14</v>
      </c>
      <c r="B10" s="2" t="s">
        <v>2</v>
      </c>
      <c r="C10" s="25">
        <v>3084521.2</v>
      </c>
      <c r="D10" s="6"/>
      <c r="E10" s="1">
        <v>24</v>
      </c>
      <c r="F10" s="2" t="s">
        <v>11</v>
      </c>
      <c r="G10" s="6">
        <v>2208175.2599999998</v>
      </c>
    </row>
    <row r="11" spans="1:7" ht="18" x14ac:dyDescent="0.35">
      <c r="A11" s="1">
        <v>16</v>
      </c>
      <c r="B11" s="2" t="s">
        <v>3</v>
      </c>
      <c r="C11" s="25">
        <v>1116877.3899999999</v>
      </c>
      <c r="D11" s="6"/>
      <c r="E11" s="1">
        <v>25</v>
      </c>
      <c r="F11" s="2" t="s">
        <v>12</v>
      </c>
      <c r="G11" s="6">
        <v>210000</v>
      </c>
    </row>
    <row r="12" spans="1:7" ht="18" x14ac:dyDescent="0.35">
      <c r="A12" s="1">
        <v>17</v>
      </c>
      <c r="B12" s="2" t="s">
        <v>4</v>
      </c>
      <c r="C12" s="25"/>
      <c r="D12" s="6"/>
      <c r="E12" s="1">
        <v>26</v>
      </c>
      <c r="F12" s="2" t="s">
        <v>13</v>
      </c>
      <c r="G12" s="6">
        <v>665125.43000000005</v>
      </c>
    </row>
    <row r="13" spans="1:7" ht="18" x14ac:dyDescent="0.35">
      <c r="A13" s="1">
        <v>18</v>
      </c>
      <c r="B13" s="2" t="s">
        <v>5</v>
      </c>
      <c r="C13" s="25">
        <v>150324.4</v>
      </c>
      <c r="D13" s="6"/>
      <c r="E13" s="1">
        <v>27</v>
      </c>
      <c r="F13" s="2" t="s">
        <v>14</v>
      </c>
      <c r="G13" s="6">
        <v>1370565.35</v>
      </c>
    </row>
    <row r="14" spans="1:7" ht="18" x14ac:dyDescent="0.35">
      <c r="A14" s="1">
        <v>19</v>
      </c>
      <c r="B14" s="2" t="s">
        <v>55</v>
      </c>
      <c r="C14" s="25">
        <v>1988739.66</v>
      </c>
      <c r="D14" s="6"/>
      <c r="E14" s="1">
        <v>28</v>
      </c>
      <c r="F14" s="2" t="s">
        <v>15</v>
      </c>
      <c r="G14" s="6"/>
    </row>
    <row r="15" spans="1:7" ht="18" x14ac:dyDescent="0.35">
      <c r="A15" s="1"/>
      <c r="E15" s="1">
        <v>29</v>
      </c>
      <c r="F15" s="2" t="s">
        <v>16</v>
      </c>
      <c r="G15" s="9">
        <v>560655.79</v>
      </c>
    </row>
    <row r="16" spans="1:7" ht="18.600000000000001" thickBot="1" x14ac:dyDescent="0.4">
      <c r="A16" s="1"/>
      <c r="B16" s="3" t="s">
        <v>6</v>
      </c>
      <c r="C16" s="24">
        <f>SUM(C7:C14)</f>
        <v>21074049.219999999</v>
      </c>
      <c r="D16" s="7"/>
      <c r="E16" s="1"/>
      <c r="F16" s="3" t="s">
        <v>17</v>
      </c>
      <c r="G16" s="8">
        <f>SUM(G7:G15)</f>
        <v>12370100.190000001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5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649750.91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235093.37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3319104.75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8703949.0300000012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21074049.220000003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6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topLeftCell="A15" zoomScaleNormal="100" workbookViewId="0">
      <selection activeCell="C31" sqref="C31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8" t="s">
        <v>51</v>
      </c>
      <c r="B3" s="28"/>
      <c r="C3" s="28"/>
      <c r="D3" s="28"/>
      <c r="E3" s="28"/>
    </row>
    <row r="4" spans="1:5" ht="18" x14ac:dyDescent="0.35">
      <c r="A4" s="29" t="s">
        <v>57</v>
      </c>
      <c r="B4" s="29"/>
      <c r="C4" s="29"/>
      <c r="D4" s="29"/>
      <c r="E4" s="29"/>
    </row>
    <row r="5" spans="1:5" ht="15.6" x14ac:dyDescent="0.3">
      <c r="A5" s="30" t="s">
        <v>29</v>
      </c>
      <c r="B5" s="30"/>
      <c r="C5" s="30"/>
      <c r="D5" s="30"/>
      <c r="E5" s="30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16">
        <v>11619805.869999999</v>
      </c>
    </row>
    <row r="9" spans="1:5" x14ac:dyDescent="0.3">
      <c r="A9">
        <v>52</v>
      </c>
      <c r="B9" t="s">
        <v>32</v>
      </c>
      <c r="C9" s="16">
        <v>3423558.12</v>
      </c>
    </row>
    <row r="10" spans="1:5" x14ac:dyDescent="0.3">
      <c r="A10">
        <v>54</v>
      </c>
      <c r="B10" t="s">
        <v>46</v>
      </c>
      <c r="C10" s="16">
        <v>814066.32</v>
      </c>
    </row>
    <row r="11" spans="1:5" x14ac:dyDescent="0.3">
      <c r="A11">
        <v>55</v>
      </c>
      <c r="B11" t="s">
        <v>47</v>
      </c>
      <c r="C11" s="16">
        <v>1513064.06</v>
      </c>
    </row>
    <row r="12" spans="1:5" x14ac:dyDescent="0.3">
      <c r="A12">
        <v>56</v>
      </c>
      <c r="B12" t="s">
        <v>33</v>
      </c>
      <c r="C12" s="16">
        <v>147461.87</v>
      </c>
    </row>
    <row r="13" spans="1:5" x14ac:dyDescent="0.3">
      <c r="A13">
        <v>57</v>
      </c>
      <c r="B13" t="s">
        <v>34</v>
      </c>
      <c r="C13" s="16">
        <v>1036403.43</v>
      </c>
    </row>
    <row r="14" spans="1:5" x14ac:dyDescent="0.3">
      <c r="A14">
        <v>58</v>
      </c>
      <c r="B14" t="s">
        <v>48</v>
      </c>
      <c r="C14" s="16">
        <v>35579.32</v>
      </c>
    </row>
    <row r="15" spans="1:5" x14ac:dyDescent="0.3">
      <c r="A15">
        <v>59</v>
      </c>
      <c r="B15" t="s">
        <v>49</v>
      </c>
      <c r="C15" s="16">
        <v>105511.99</v>
      </c>
    </row>
    <row r="16" spans="1:5" x14ac:dyDescent="0.3">
      <c r="B16" s="13" t="s">
        <v>35</v>
      </c>
      <c r="C16" s="17">
        <f>SUM(C8:C15)</f>
        <v>18695450.979999997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16">
        <v>2708952.3</v>
      </c>
    </row>
    <row r="20" spans="1:6" x14ac:dyDescent="0.3">
      <c r="A20">
        <v>42</v>
      </c>
      <c r="B20" t="s">
        <v>38</v>
      </c>
      <c r="C20" s="16">
        <v>4197809.05</v>
      </c>
    </row>
    <row r="21" spans="1:6" x14ac:dyDescent="0.3">
      <c r="A21">
        <v>43</v>
      </c>
      <c r="B21" t="s">
        <v>39</v>
      </c>
      <c r="C21" s="16">
        <v>3781799.55</v>
      </c>
      <c r="F21" s="12"/>
    </row>
    <row r="22" spans="1:6" x14ac:dyDescent="0.3">
      <c r="A22">
        <v>45</v>
      </c>
      <c r="B22" t="s">
        <v>40</v>
      </c>
      <c r="C22" s="16">
        <v>3176325.02</v>
      </c>
    </row>
    <row r="23" spans="1:6" x14ac:dyDescent="0.3">
      <c r="A23">
        <v>46</v>
      </c>
      <c r="B23" t="s">
        <v>41</v>
      </c>
      <c r="C23" s="16">
        <v>843908.88</v>
      </c>
    </row>
    <row r="24" spans="1:6" x14ac:dyDescent="0.3">
      <c r="A24">
        <v>47</v>
      </c>
      <c r="B24" t="s">
        <v>42</v>
      </c>
      <c r="C24" s="16">
        <v>84997.84</v>
      </c>
    </row>
    <row r="25" spans="1:6" x14ac:dyDescent="0.3">
      <c r="A25">
        <v>48</v>
      </c>
      <c r="B25" t="s">
        <v>43</v>
      </c>
      <c r="C25" s="16">
        <v>2179019.0900000003</v>
      </c>
    </row>
    <row r="26" spans="1:6" x14ac:dyDescent="0.3">
      <c r="A26">
        <v>49</v>
      </c>
      <c r="B26" t="s">
        <v>50</v>
      </c>
      <c r="C26" s="16">
        <v>1379.09</v>
      </c>
    </row>
    <row r="27" spans="1:6" x14ac:dyDescent="0.3">
      <c r="B27" s="13" t="s">
        <v>44</v>
      </c>
      <c r="C27" s="17">
        <f>SUM(C19:C26)</f>
        <v>16974190.82</v>
      </c>
      <c r="F27" s="12"/>
    </row>
    <row r="28" spans="1:6" x14ac:dyDescent="0.3">
      <c r="B28" s="13"/>
      <c r="C28" s="22"/>
      <c r="F28" s="12"/>
    </row>
    <row r="29" spans="1:6" x14ac:dyDescent="0.3">
      <c r="B29" s="20" t="s">
        <v>45</v>
      </c>
      <c r="C29" s="23">
        <f>+C16-C27</f>
        <v>1721260.1599999964</v>
      </c>
      <c r="F29" s="12"/>
    </row>
    <row r="30" spans="1:6" x14ac:dyDescent="0.3">
      <c r="B30" t="s">
        <v>56</v>
      </c>
      <c r="C30" s="27">
        <v>-473346.55</v>
      </c>
      <c r="E30" s="26"/>
    </row>
    <row r="31" spans="1:6" ht="15" thickBot="1" x14ac:dyDescent="0.35">
      <c r="B31" s="13" t="s">
        <v>52</v>
      </c>
      <c r="C31" s="21">
        <f>SUM(C29:C30)</f>
        <v>1247913.6099999964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9" t="s">
        <v>25</v>
      </c>
      <c r="C38" s="4" t="s">
        <v>27</v>
      </c>
      <c r="D38" s="5"/>
      <c r="E38" s="5"/>
    </row>
    <row r="39" spans="2:5" ht="15.6" x14ac:dyDescent="0.3">
      <c r="B39" s="19" t="s">
        <v>26</v>
      </c>
      <c r="C39" s="19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BCASEPTIEMBRE</vt:lpstr>
      <vt:lpstr>RESEPTIEMBRE</vt:lpstr>
      <vt:lpstr>RESEPTIEMBRE!Área_de_impresión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2025-10-22T16:30:36Z</dcterms:modified>
</cp:coreProperties>
</file>