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5\"/>
    </mc:Choice>
  </mc:AlternateContent>
  <xr:revisionPtr revIDLastSave="0" documentId="13_ncr:1_{03CBC650-348A-4D07-8D1E-C879B6C3B8AF}" xr6:coauthVersionLast="47" xr6:coauthVersionMax="47" xr10:uidLastSave="{00000000-0000-0000-0000-000000000000}"/>
  <bookViews>
    <workbookView xWindow="-110" yWindow="-110" windowWidth="19420" windowHeight="11500" activeTab="1" xr2:uid="{B251C9FE-DB9F-41FB-A753-97C87CEC67FF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Re97">'[3]Com-Emp'!$B$57:$M$57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Bolsa'!$A$1:$E$71</definedName>
    <definedName name="_xlnm.Print_Area" localSheetId="1">'ER Bolsa'!$B$1:$E$50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YNASTY" localSheetId="1">#REF!</definedName>
    <definedName name="DYNASTY">#REF!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Range">#REF!</definedName>
    <definedName name="Print_Titles_MI">#REF!</definedName>
    <definedName name="proceso">#N/A</definedName>
    <definedName name="pseptiembre">#REF!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4" i="2"/>
</calcChain>
</file>

<file path=xl/sharedStrings.xml><?xml version="1.0" encoding="utf-8"?>
<sst xmlns="http://schemas.openxmlformats.org/spreadsheetml/2006/main" count="118" uniqueCount="95">
  <si>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</si>
  <si>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</si>
  <si>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</si>
  <si>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Al 31 de Agosto 2025</t>
  </si>
  <si>
    <t>(Cifras expresadas en miles de dólares estadounidenses)</t>
  </si>
  <si>
    <t>ACTIVO</t>
  </si>
  <si>
    <t>Activo Circulante</t>
  </si>
  <si>
    <t>Efectivo y Equivalentes de Efectivo</t>
  </si>
  <si>
    <t>$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</si>
  <si>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</si>
  <si>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</si>
  <si>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</si>
  <si>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</si>
  <si>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</si>
  <si>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</si>
  <si>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</si>
  <si>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</si>
  <si>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</si>
  <si>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</si>
  <si>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</si>
  <si>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</si>
  <si>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Otros activos</t>
  </si>
  <si>
    <t>Activo por impuesto sobre la renta diferido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</si>
  <si>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</si>
  <si>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</si>
  <si>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</si>
  <si>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</si>
  <si>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</si>
  <si>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</si>
  <si>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</si>
  <si>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</si>
  <si>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</si>
  <si>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</si>
  <si>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</si>
  <si>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</si>
  <si>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</si>
  <si>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</si>
  <si>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Ingresos diferidos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</si>
  <si>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</si>
  <si>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</si>
  <si>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</si>
  <si>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</si>
  <si>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</si>
  <si>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</si>
  <si>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</si>
  <si>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</si>
  <si>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</si>
  <si>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</si>
  <si>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</si>
  <si>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</si>
  <si>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</si>
  <si>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</si>
  <si>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</si>
  <si>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</si>
  <si>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</si>
  <si>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</si>
  <si>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</si>
  <si>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</si>
  <si>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Liquidity ratio</t>
  </si>
  <si>
    <t>Maximum total debt</t>
  </si>
  <si>
    <t>Estado Consolidado del Resultado Integral (No auditado)</t>
  </si>
  <si>
    <t>Intereses e ingresos por financiamientos y similares</t>
  </si>
  <si>
    <t>Ingresos por intermediación de seguros</t>
  </si>
  <si>
    <t>Ingresos por arrendamientos y similares</t>
  </si>
  <si>
    <t>Intereses y otros Ingresos relacionadas</t>
  </si>
  <si>
    <t>Otros Ingresos de Operación</t>
  </si>
  <si>
    <t xml:space="preserve">Ingresos por intereses y servicios prestados </t>
  </si>
  <si>
    <t>Intereses por prestamos bancarios, titulos valores comisiones y otros</t>
  </si>
  <si>
    <t>Depreciación de vehículos arrendados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</si>
  <si>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</si>
  <si>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</si>
  <si>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</si>
  <si>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</si>
  <si>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</si>
  <si>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</si>
  <si>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</si>
  <si>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</si>
  <si>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</si>
  <si>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Viajes, Estadias y Gtos. de Rep</t>
  </si>
  <si>
    <t>Deprec. Y Amortizaciones</t>
  </si>
  <si>
    <t>Impuestos Municipales y Otros</t>
  </si>
  <si>
    <t>Reservas para Cuentas Incobrables</t>
  </si>
  <si>
    <t>Otros Servicios subcontratados</t>
  </si>
  <si>
    <t>Seguros</t>
  </si>
  <si>
    <t>Costo por servicios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</si>
  <si>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</si>
  <si>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</si>
  <si>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</si>
  <si>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</si>
  <si>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</si>
  <si>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Gastos y/o Ingresos No operativos</t>
  </si>
  <si>
    <t>Gastos financieros</t>
  </si>
  <si>
    <t xml:space="preserve">Utilidad antes de impuesto sobre la renta </t>
  </si>
  <si>
    <t xml:space="preserve">Impuesto sobre la renta 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</si>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</sst>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7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5" fillId="0" borderId="0"/>
    <xf numFmtId="0" fontId="8" fillId="0" borderId="0"/>
    <xf numFmtId="0" fontId="8" fillId="0" borderId="0"/>
  </cellStyleXfs>
  <cellXfs count="54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40" fontId="9" fillId="3" borderId="0" xfId="4" applyNumberFormat="1" applyFont="1" applyFill="1"/>
    <xf numFmtId="166" fontId="3" fillId="0" borderId="0" xfId="3" applyNumberFormat="1" applyFont="1" applyFill="1"/>
    <xf numFmtId="164" fontId="3" fillId="0" borderId="0" xfId="1" applyFont="1"/>
    <xf numFmtId="0" fontId="10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1" fillId="0" borderId="0" xfId="4" applyNumberFormat="1" applyFont="1"/>
    <xf numFmtId="165" fontId="12" fillId="0" borderId="0" xfId="1" applyNumberFormat="1" applyFont="1"/>
    <xf numFmtId="38" fontId="11" fillId="0" borderId="1" xfId="4" applyNumberFormat="1" applyFont="1" applyBorder="1"/>
    <xf numFmtId="165" fontId="11" fillId="0" borderId="1" xfId="1" applyNumberFormat="1" applyFont="1" applyBorder="1"/>
    <xf numFmtId="38" fontId="11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1" fillId="0" borderId="0" xfId="4" applyFont="1"/>
    <xf numFmtId="165" fontId="11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left"/>
    </xf>
    <xf numFmtId="0" fontId="11" fillId="2" borderId="0" xfId="1" applyNumberFormat="1" applyFont="1" applyFill="1" applyBorder="1" applyAlignment="1">
      <alignment horizontal="left"/>
    </xf>
    <xf numFmtId="0" fontId="10" fillId="0" borderId="0" xfId="2" applyNumberFormat="1" applyFont="1" applyFill="1" applyBorder="1"/>
    <xf numFmtId="165" fontId="10" fillId="0" borderId="2" xfId="1" applyNumberFormat="1" applyFont="1" applyFill="1" applyBorder="1"/>
    <xf numFmtId="168" fontId="3" fillId="0" borderId="0" xfId="2" applyNumberFormat="1" applyFont="1"/>
    <xf numFmtId="0" fontId="13" fillId="0" borderId="0" xfId="4" applyFont="1" applyAlignment="1">
      <alignment horizontal="center"/>
    </xf>
    <xf numFmtId="165" fontId="13" fillId="0" borderId="0" xfId="1" applyNumberFormat="1" applyFont="1" applyFill="1" applyBorder="1"/>
    <xf numFmtId="38" fontId="14" fillId="0" borderId="0" xfId="4" applyNumberFormat="1" applyFont="1"/>
    <xf numFmtId="0" fontId="11" fillId="0" borderId="0" xfId="0" applyFont="1" applyAlignment="1"/>
    <xf numFmtId="0" fontId="16" fillId="0" borderId="0" xfId="5" applyFont="1" applyAlignment="1">
      <alignment horizontal="left"/>
    </xf>
    <xf numFmtId="0" fontId="11" fillId="0" borderId="0" xfId="6" applyFont="1"/>
    <xf numFmtId="0" fontId="11" fillId="0" borderId="0" xfId="7" applyFont="1"/>
    <xf numFmtId="165" fontId="10" fillId="0" borderId="4" xfId="1" applyNumberFormat="1" applyFont="1" applyFill="1" applyBorder="1"/>
    <xf numFmtId="0" fontId="10" fillId="0" borderId="0" xfId="4" applyFont="1"/>
    <xf numFmtId="165" fontId="10" fillId="0" borderId="3" xfId="1" applyNumberFormat="1" applyFont="1" applyFill="1" applyBorder="1"/>
    <xf numFmtId="0" fontId="11" fillId="0" borderId="0" xfId="4" applyFont="1" applyAlignment="1">
      <alignment horizontal="center"/>
    </xf>
    <xf numFmtId="38" fontId="10" fillId="2" borderId="0" xfId="4" applyNumberFormat="1" applyFont="1" applyFill="1"/>
    <xf numFmtId="38" fontId="10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8">
    <cellStyle name="Millares" xfId="1" builtinId="3"/>
    <cellStyle name="Moneda" xfId="2" builtinId="4"/>
    <cellStyle name="Normal" xfId="0" builtinId="0"/>
    <cellStyle name="Normal_AAH Liquidity model Bain  v3 amend8 for 02-03 projs RAP 2" xfId="5" xr:uid="{9584CA0E-1193-4468-B438-A7CE937B8A6A}"/>
    <cellStyle name="Normal_Formatos de Reporte de Información General" xfId="6" xr:uid="{C8054D24-E8C8-4C99-9C32-76A064A6FE31}"/>
    <cellStyle name="Normal_Formatos de Reporte de Información General 2" xfId="7" xr:uid="{C5073764-1962-4954-8074-6E2A1C85F9EB}"/>
    <cellStyle name="Normal_Junio_03" xfId="4" xr:uid="{8776F230-333E-4E0B-91BE-CAA819F9F6A4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5\8-AGOSTO\08.%20EEFF%20CQ%20Agosto%202025%20Bco%20Consolidado.xlsx" TargetMode="External"/><Relationship Id="rId1" Type="http://schemas.openxmlformats.org/officeDocument/2006/relationships/externalLinkPath" Target="/Users/mayala/Desktop/CREDIQ,%20S.A.%20DE%20C.V/REPORTES/GAP/GAP%202025/8-AGOSTO/08.%20EEFF%20CQ%20Agosto%202025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5-24"/>
      <sheetName val="ANEXO BANCOS"/>
      <sheetName val="Hoja2"/>
      <sheetName val="P&amp;L"/>
      <sheetName val="Patrimonio"/>
      <sheetName val="Flujo 23-22"/>
      <sheetName val="Integ Ctas CQ"/>
      <sheetName val="BANCOS"/>
      <sheetName val="BG"/>
      <sheetName val="ER"/>
      <sheetName val="Otros Ing-gas de Op"/>
      <sheetName val="BG Bolsa"/>
      <sheetName val="ER Bolsa"/>
      <sheetName val="BA CQ,CQL,QA"/>
      <sheetName val="RECL LG"/>
      <sheetName val="MES"/>
      <sheetName val="INTERCO"/>
      <sheetName val="GAPS Consolidado"/>
      <sheetName val="GCQ"/>
      <sheetName val="GCQL"/>
      <sheetName val="GQA"/>
      <sheetName val="Resumen Flujos"/>
      <sheetName val="COMPROB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C3DB8-E690-4FEC-9CCF-ED974E88D8DF}">
  <sheetPr>
    <tabColor theme="5" tint="0.39997558519241921"/>
    <pageSetUpPr fitToPage="1"/>
  </sheetPr>
  <dimension ref="B2:E77"/>
  <sheetViews>
    <sheetView showGridLines="0" topLeftCell="A2" zoomScale="90" zoomScaleNormal="90" workbookViewId="0">
      <pane xSplit="5" ySplit="5" topLeftCell="F56" activePane="bottomRight" state="frozen"/>
      <selection activeCell="B6" sqref="B6"/>
      <selection pane="topRight" activeCell="B6" sqref="B6"/>
      <selection pane="bottomLeft" activeCell="B6" sqref="B6"/>
      <selection pane="bottomRight" activeCell="G60" sqref="G60"/>
    </sheetView>
  </sheetViews>
  <sheetFormatPr baseColWidth="10" defaultColWidth="19.1640625" defaultRowHeight="13" x14ac:dyDescent="0.3"/>
  <cols>
    <col min="1" max="1" width="2.5820312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1" t="s">
        <v>0</v>
      </c>
      <c r="C2" s="1"/>
      <c r="D2" s="1"/>
      <c r="E2" s="1"/>
    </row>
    <row r="3" spans="2:5" ht="15" x14ac:dyDescent="0.3">
      <c r="B3" s="3" t="s">
        <v>1</v>
      </c>
      <c r="C3" s="4"/>
      <c r="D3" s="4"/>
      <c r="E3" s="4"/>
    </row>
    <row r="4" spans="2:5" x14ac:dyDescent="0.3">
      <c r="B4" s="2" t="s">
        <v>2</v>
      </c>
      <c r="E4" s="5"/>
    </row>
    <row r="5" spans="2:5" ht="13.5" thickBot="1" x14ac:dyDescent="0.35">
      <c r="B5" s="6" t="s">
        <v>3</v>
      </c>
      <c r="C5" s="6"/>
      <c r="D5" s="6"/>
      <c r="E5" s="6"/>
    </row>
    <row r="6" spans="2:5" x14ac:dyDescent="0.3">
      <c r="B6" s="2" t="s">
        <v>4</v>
      </c>
      <c r="E6" s="5">
        <v>231544.26178</v>
      </c>
    </row>
    <row r="7" spans="2:5" x14ac:dyDescent="0.3">
      <c r="B7" s="7" t="s">
        <v>5</v>
      </c>
      <c r="C7" s="8"/>
      <c r="D7" s="8"/>
      <c r="E7" s="9"/>
    </row>
    <row r="8" spans="2:5" s="10" customFormat="1" x14ac:dyDescent="0.3">
      <c r="B8" s="7" t="s">
        <v>6</v>
      </c>
    </row>
    <row r="9" spans="2:5" x14ac:dyDescent="0.3">
      <c r="B9" s="2" t="s">
        <v>7</v>
      </c>
      <c r="C9" s="2" t="s">
        <v>8</v>
      </c>
      <c r="E9" s="11">
        <v>8819.5405500000015</v>
      </c>
    </row>
    <row r="10" spans="2:5" x14ac:dyDescent="0.3">
      <c r="B10" s="2" t="s">
        <v>9</v>
      </c>
      <c r="E10" s="11">
        <v>47629.358519999987</v>
      </c>
    </row>
    <row r="11" spans="2:5" x14ac:dyDescent="0.3">
      <c r="B11" s="2" t="s">
        <v>10</v>
      </c>
      <c r="E11" s="11">
        <v>-5656.2605899999999</v>
      </c>
    </row>
    <row r="12" spans="2:5" x14ac:dyDescent="0.3">
      <c r="B12" s="2" t="s">
        <v>11</v>
      </c>
      <c r="E12" s="11">
        <v>3544.213920000002</v>
      </c>
    </row>
    <row r="13" spans="2:5" x14ac:dyDescent="0.3">
      <c r="B13" s="2" t="s">
        <v>12</v>
      </c>
      <c r="E13" s="11">
        <v>-77.330439999999996</v>
      </c>
    </row>
    <row r="14" spans="2:5" x14ac:dyDescent="0.3">
      <c r="B14" s="2" t="s">
        <v>13</v>
      </c>
      <c r="E14" s="11">
        <v>231.73529000000096</v>
      </c>
    </row>
    <row r="15" spans="2:5" x14ac:dyDescent="0.3">
      <c r="B15" s="2" t="s">
        <v>14</v>
      </c>
      <c r="E15" s="11">
        <v>1214.2002500000003</v>
      </c>
    </row>
    <row r="16" spans="2:5" x14ac:dyDescent="0.3">
      <c r="B16" s="12" t="s">
        <v>15</v>
      </c>
      <c r="E16" s="13">
        <v>55705.457499999997</v>
      </c>
    </row>
    <row r="17" spans="2:5" ht="5.25" customHeight="1" x14ac:dyDescent="0.3">
      <c r="E17" s="11"/>
    </row>
    <row r="18" spans="2:5" x14ac:dyDescent="0.3">
      <c r="B18" s="2" t="s">
        <v>16</v>
      </c>
      <c r="E18" s="11">
        <v>215657.15096</v>
      </c>
    </row>
    <row r="19" spans="2:5" x14ac:dyDescent="0.3">
      <c r="B19" s="2" t="s">
        <v>17</v>
      </c>
      <c r="E19" s="11">
        <v>22981.973129999998</v>
      </c>
    </row>
    <row r="20" spans="2:5" x14ac:dyDescent="0.3">
      <c r="B20" s="2" t="s">
        <v>18</v>
      </c>
      <c r="E20" s="11">
        <v>1009.3124700000002</v>
      </c>
    </row>
    <row r="21" spans="2:5" x14ac:dyDescent="0.3">
      <c r="B21" s="2" t="s">
        <v>19</v>
      </c>
      <c r="E21" s="11">
        <v>24467.283610000002</v>
      </c>
    </row>
    <row r="22" spans="2:5" x14ac:dyDescent="0.3">
      <c r="B22" s="2" t="s">
        <v>20</v>
      </c>
      <c r="E22" s="11">
        <v>644.29249000000004</v>
      </c>
    </row>
    <row r="23" spans="2:5" x14ac:dyDescent="0.3">
      <c r="B23" s="2" t="s">
        <v>21</v>
      </c>
      <c r="E23" s="11">
        <v>943.80700000000002</v>
      </c>
    </row>
    <row r="24" spans="2:5" x14ac:dyDescent="0.3">
      <c r="B24" s="2" t="s">
        <v>22</v>
      </c>
      <c r="E24" s="11">
        <v>39.279000000000003</v>
      </c>
    </row>
    <row r="25" spans="2:5" x14ac:dyDescent="0.3">
      <c r="B25" s="12" t="s">
        <v>23</v>
      </c>
      <c r="E25" s="13">
        <v>265743.09865999996</v>
      </c>
    </row>
    <row r="26" spans="2:5" ht="4.5" customHeight="1" x14ac:dyDescent="0.3">
      <c r="E26" s="14"/>
    </row>
    <row r="27" spans="2:5" ht="13.5" thickBot="1" x14ac:dyDescent="0.35">
      <c r="B27" s="12" t="s">
        <v>24</v>
      </c>
      <c r="C27" s="2" t="s">
        <v>8</v>
      </c>
      <c r="E27" s="15">
        <v>321448.55615999998</v>
      </c>
    </row>
    <row r="28" spans="2:5" ht="6" customHeight="1" thickTop="1" x14ac:dyDescent="0.3">
      <c r="E28" s="11"/>
    </row>
    <row r="29" spans="2:5" x14ac:dyDescent="0.3">
      <c r="B29" s="12" t="s">
        <v>25</v>
      </c>
      <c r="E29" s="11"/>
    </row>
    <row r="30" spans="2:5" ht="10.5" customHeight="1" x14ac:dyDescent="0.3">
      <c r="B30" s="12" t="s">
        <v>26</v>
      </c>
      <c r="E30" s="11"/>
    </row>
    <row r="31" spans="2:5" x14ac:dyDescent="0.3">
      <c r="B31" s="2" t="s">
        <v>27</v>
      </c>
      <c r="C31" s="2" t="s">
        <v>8</v>
      </c>
      <c r="E31" s="11">
        <v>10841.18261</v>
      </c>
    </row>
    <row r="32" spans="2:5" x14ac:dyDescent="0.3">
      <c r="B32" s="2" t="s">
        <v>28</v>
      </c>
      <c r="E32" s="11">
        <v>69801.583579999991</v>
      </c>
    </row>
    <row r="33" spans="2:5" x14ac:dyDescent="0.3">
      <c r="B33" s="2" t="s">
        <v>29</v>
      </c>
      <c r="E33" s="11">
        <v>4919.1031399999993</v>
      </c>
    </row>
    <row r="34" spans="2:5" x14ac:dyDescent="0.3">
      <c r="B34" s="2" t="s">
        <v>30</v>
      </c>
      <c r="E34" s="11">
        <v>161.25985999999997</v>
      </c>
    </row>
    <row r="35" spans="2:5" x14ac:dyDescent="0.3">
      <c r="B35" s="2" t="s">
        <v>31</v>
      </c>
      <c r="E35" s="11">
        <v>1342.6199400000003</v>
      </c>
    </row>
    <row r="36" spans="2:5" x14ac:dyDescent="0.3">
      <c r="B36" s="2" t="s">
        <v>32</v>
      </c>
      <c r="E36" s="11">
        <v>403.56772999999998</v>
      </c>
    </row>
    <row r="37" spans="2:5" x14ac:dyDescent="0.3">
      <c r="B37" s="2" t="s">
        <v>33</v>
      </c>
      <c r="E37" s="11">
        <v>853.00509</v>
      </c>
    </row>
    <row r="38" spans="2:5" x14ac:dyDescent="0.3">
      <c r="B38" s="2" t="s">
        <v>34</v>
      </c>
      <c r="E38" s="11">
        <v>4311.5477200000005</v>
      </c>
    </row>
    <row r="39" spans="2:5" x14ac:dyDescent="0.3">
      <c r="B39" s="2" t="s">
        <v>35</v>
      </c>
      <c r="E39" s="11">
        <v>3582.0668900000001</v>
      </c>
    </row>
    <row r="40" spans="2:5" x14ac:dyDescent="0.3">
      <c r="B40" s="2" t="s">
        <v>36</v>
      </c>
      <c r="E40" s="11">
        <v>4696.9596900000015</v>
      </c>
    </row>
    <row r="41" spans="2:5" x14ac:dyDescent="0.3">
      <c r="B41" s="2" t="s">
        <v>37</v>
      </c>
      <c r="E41" s="11">
        <v>1134.51577</v>
      </c>
    </row>
    <row r="42" spans="2:5" x14ac:dyDescent="0.3">
      <c r="B42" s="2" t="s">
        <v>38</v>
      </c>
      <c r="E42" s="11">
        <v>490.63167999999996</v>
      </c>
    </row>
    <row r="43" spans="2:5" x14ac:dyDescent="0.3">
      <c r="B43" s="12" t="s">
        <v>39</v>
      </c>
      <c r="E43" s="13">
        <v>102538.04370000001</v>
      </c>
    </row>
    <row r="44" spans="2:5" ht="6" customHeight="1" x14ac:dyDescent="0.3">
      <c r="E44" s="11"/>
    </row>
    <row r="45" spans="2:5" ht="12" customHeight="1" x14ac:dyDescent="0.3">
      <c r="B45" s="16" t="s">
        <v>40</v>
      </c>
      <c r="E45" s="11">
        <v>282.21062000000001</v>
      </c>
    </row>
    <row r="46" spans="2:5" x14ac:dyDescent="0.3">
      <c r="B46" s="16" t="s">
        <v>41</v>
      </c>
      <c r="E46" s="11">
        <v>147901.49559000001</v>
      </c>
    </row>
    <row r="47" spans="2:5" x14ac:dyDescent="0.3">
      <c r="B47" s="16" t="s">
        <v>42</v>
      </c>
      <c r="E47" s="11">
        <v>6703.3268600000001</v>
      </c>
    </row>
    <row r="48" spans="2:5" x14ac:dyDescent="0.3">
      <c r="B48" s="16" t="s">
        <v>43</v>
      </c>
      <c r="E48" s="11">
        <v>1003.71269</v>
      </c>
    </row>
    <row r="49" spans="2:5" x14ac:dyDescent="0.3">
      <c r="B49" s="16" t="s">
        <v>27</v>
      </c>
      <c r="E49" s="11">
        <v>3000</v>
      </c>
    </row>
    <row r="50" spans="2:5" x14ac:dyDescent="0.3">
      <c r="B50" s="2" t="s">
        <v>38</v>
      </c>
      <c r="E50" s="11">
        <v>3480.9566500000001</v>
      </c>
    </row>
    <row r="51" spans="2:5" x14ac:dyDescent="0.3">
      <c r="B51" s="2" t="s">
        <v>37</v>
      </c>
      <c r="E51" s="11">
        <v>1685.5833</v>
      </c>
    </row>
    <row r="52" spans="2:5" x14ac:dyDescent="0.3">
      <c r="B52" s="16" t="s">
        <v>44</v>
      </c>
      <c r="E52" s="11">
        <v>1280.99694</v>
      </c>
    </row>
    <row r="53" spans="2:5" ht="5.25" customHeight="1" x14ac:dyDescent="0.3">
      <c r="E53" s="11"/>
    </row>
    <row r="54" spans="2:5" ht="15" customHeight="1" x14ac:dyDescent="0.3">
      <c r="B54" s="12" t="s">
        <v>45</v>
      </c>
      <c r="E54" s="13">
        <v>165338.28265000001</v>
      </c>
    </row>
    <row r="55" spans="2:5" ht="4.5" customHeight="1" x14ac:dyDescent="0.3">
      <c r="E55" s="11"/>
    </row>
    <row r="56" spans="2:5" ht="16.5" customHeight="1" x14ac:dyDescent="0.3">
      <c r="B56" s="12" t="s">
        <v>46</v>
      </c>
      <c r="C56" s="2" t="s">
        <v>8</v>
      </c>
      <c r="E56" s="13">
        <v>267876.32634999999</v>
      </c>
    </row>
    <row r="57" spans="2:5" ht="6" customHeight="1" x14ac:dyDescent="0.3">
      <c r="E57" s="11"/>
    </row>
    <row r="58" spans="2:5" ht="13.5" customHeight="1" x14ac:dyDescent="0.3">
      <c r="B58" s="12" t="s">
        <v>47</v>
      </c>
      <c r="E58" s="11"/>
    </row>
    <row r="59" spans="2:5" ht="16.5" customHeight="1" x14ac:dyDescent="0.3">
      <c r="B59" s="2" t="s">
        <v>48</v>
      </c>
      <c r="C59" s="2" t="s">
        <v>8</v>
      </c>
      <c r="E59" s="11">
        <v>14700.1</v>
      </c>
    </row>
    <row r="60" spans="2:5" x14ac:dyDescent="0.3">
      <c r="B60" s="2" t="s">
        <v>49</v>
      </c>
      <c r="E60" s="11">
        <v>3379.0561921000003</v>
      </c>
    </row>
    <row r="61" spans="2:5" x14ac:dyDescent="0.3">
      <c r="B61" s="2" t="s">
        <v>50</v>
      </c>
      <c r="E61" s="11">
        <v>30186.829227900002</v>
      </c>
    </row>
    <row r="62" spans="2:5" x14ac:dyDescent="0.3">
      <c r="B62" s="2" t="s">
        <v>51</v>
      </c>
      <c r="E62" s="11">
        <v>5306.2442999999967</v>
      </c>
    </row>
    <row r="63" spans="2:5" x14ac:dyDescent="0.3">
      <c r="B63" s="12" t="s">
        <v>52</v>
      </c>
      <c r="E63" s="13">
        <v>53572.229719999996</v>
      </c>
    </row>
    <row r="64" spans="2:5" ht="6.75" customHeight="1" x14ac:dyDescent="0.3">
      <c r="E64" s="11"/>
    </row>
    <row r="65" spans="2:5" ht="13.5" thickBot="1" x14ac:dyDescent="0.35">
      <c r="B65" s="12" t="s">
        <v>53</v>
      </c>
      <c r="C65" s="2" t="s">
        <v>8</v>
      </c>
      <c r="E65" s="15">
        <v>321448.55606999999</v>
      </c>
    </row>
    <row r="66" spans="2:5" ht="13.5" thickTop="1" x14ac:dyDescent="0.3">
      <c r="E66" s="17">
        <v>0.16665879716483964</v>
      </c>
    </row>
    <row r="67" spans="2:5" x14ac:dyDescent="0.3">
      <c r="E67" s="17"/>
    </row>
    <row r="68" spans="2:5" ht="19.5" customHeight="1" x14ac:dyDescent="0.3"/>
    <row r="69" spans="2:5" ht="8.25" customHeight="1" x14ac:dyDescent="0.3"/>
    <row r="70" spans="2:5" ht="15" customHeight="1" x14ac:dyDescent="0.3">
      <c r="B70" s="18" t="s">
        <v>54</v>
      </c>
      <c r="C70" s="19" t="s">
        <v>55</v>
      </c>
      <c r="D70" s="19"/>
      <c r="E70" s="19"/>
    </row>
    <row r="71" spans="2:5" x14ac:dyDescent="0.3">
      <c r="B71" s="18" t="s">
        <v>56</v>
      </c>
      <c r="C71" s="19" t="s">
        <v>57</v>
      </c>
      <c r="D71" s="19"/>
      <c r="E71" s="19"/>
    </row>
    <row r="73" spans="2:5" hidden="1" x14ac:dyDescent="0.3">
      <c r="E73" s="20">
        <v>8.9999986812472343E-5</v>
      </c>
    </row>
    <row r="74" spans="2:5" hidden="1" x14ac:dyDescent="0.3"/>
    <row r="75" spans="2:5" hidden="1" x14ac:dyDescent="0.3"/>
    <row r="76" spans="2:5" hidden="1" x14ac:dyDescent="0.3">
      <c r="B76" s="2" t="s">
        <v>58</v>
      </c>
      <c r="E76" s="21">
        <v>2.7436864720618324E-2</v>
      </c>
    </row>
    <row r="77" spans="2:5" hidden="1" x14ac:dyDescent="0.3">
      <c r="B77" s="2" t="s">
        <v>59</v>
      </c>
      <c r="E77" s="22">
        <v>5.0611518296270468</v>
      </c>
    </row>
  </sheetData>
  <mergeCells count="3">
    <mergeCell ref="B2:E2"/>
    <mergeCell ref="C70:E70"/>
    <mergeCell ref="C71:E71"/>
  </mergeCells>
  <printOptions horizontalCentered="1"/>
  <pageMargins left="0.78740157480314965" right="0.78740157480314965" top="0.43307086614173229" bottom="0.27559055118110237" header="0.39370078740157483" footer="0.15748031496062992"/>
  <pageSetup scale="8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DBA80-DB6A-47C7-BA70-8394B735182D}">
  <sheetPr>
    <tabColor theme="5" tint="0.39997558519241921"/>
  </sheetPr>
  <dimension ref="B1:G92"/>
  <sheetViews>
    <sheetView showGridLines="0" tabSelected="1" zoomScaleNormal="100" workbookViewId="0">
      <pane xSplit="5" ySplit="5" topLeftCell="F29" activePane="bottomRight" state="frozen"/>
      <selection activeCell="B6" sqref="B6"/>
      <selection pane="topRight" activeCell="B6" sqref="B6"/>
      <selection pane="bottomLeft" activeCell="B6" sqref="B6"/>
      <selection pane="bottomRight" activeCell="L81" sqref="L81"/>
    </sheetView>
  </sheetViews>
  <sheetFormatPr baseColWidth="10" defaultColWidth="8" defaultRowHeight="13" x14ac:dyDescent="0.3"/>
  <cols>
    <col min="1" max="1" width="1.58203125" style="2" customWidth="1"/>
    <col min="2" max="2" width="35.83203125" style="16" customWidth="1"/>
    <col min="3" max="3" width="7" style="16" customWidth="1"/>
    <col min="4" max="4" width="1" style="16" customWidth="1"/>
    <col min="5" max="5" width="8.75" style="53" customWidth="1"/>
    <col min="6" max="6" width="9.33203125" style="2" customWidth="1"/>
    <col min="7" max="7" width="9.83203125" style="2" customWidth="1"/>
    <col min="8" max="8" width="8" style="2" customWidth="1"/>
    <col min="9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3" t="s">
        <v>1</v>
      </c>
      <c r="C2" s="4"/>
      <c r="D2" s="4"/>
      <c r="E2" s="24"/>
    </row>
    <row r="3" spans="2:5" x14ac:dyDescent="0.3">
      <c r="B3" s="25" t="s">
        <v>60</v>
      </c>
      <c r="C3" s="25"/>
      <c r="D3" s="25"/>
      <c r="E3" s="26"/>
    </row>
    <row r="4" spans="2:5" s="10" customFormat="1" ht="13.5" thickBot="1" x14ac:dyDescent="0.35">
      <c r="B4" s="27" t="str">
        <f>+'BG Bolsa'!B5</f>
        <v>Al 31 de Agosto 2025</v>
      </c>
      <c r="C4" s="27"/>
      <c r="D4" s="27"/>
      <c r="E4" s="28"/>
    </row>
    <row r="5" spans="2:5" s="30" customFormat="1" x14ac:dyDescent="0.25">
      <c r="B5" s="29" t="str">
        <f>+'BG Bolsa'!B6</f>
        <v>(Cifras expresadas en miles de dólares estadounidenses)</v>
      </c>
      <c r="C5" s="29"/>
      <c r="D5" s="29"/>
      <c r="E5" s="29"/>
    </row>
    <row r="6" spans="2:5" ht="14.25" customHeight="1" x14ac:dyDescent="0.3">
      <c r="B6" s="31" t="s">
        <v>61</v>
      </c>
      <c r="C6" s="31" t="s">
        <v>8</v>
      </c>
      <c r="D6" s="31"/>
      <c r="E6" s="32">
        <v>24344.069510000001</v>
      </c>
    </row>
    <row r="7" spans="2:5" x14ac:dyDescent="0.3">
      <c r="B7" s="33" t="s">
        <v>62</v>
      </c>
      <c r="C7" s="34"/>
      <c r="D7" s="34"/>
      <c r="E7" s="32">
        <v>5237.1559999999999</v>
      </c>
    </row>
    <row r="8" spans="2:5" x14ac:dyDescent="0.3">
      <c r="B8" s="33" t="s">
        <v>63</v>
      </c>
      <c r="C8" s="33"/>
      <c r="D8" s="33"/>
      <c r="E8" s="32">
        <v>8010.875</v>
      </c>
    </row>
    <row r="9" spans="2:5" x14ac:dyDescent="0.3">
      <c r="B9" s="31" t="s">
        <v>64</v>
      </c>
      <c r="C9" s="31"/>
      <c r="D9" s="31"/>
      <c r="E9" s="32">
        <v>1391.8667600000003</v>
      </c>
    </row>
    <row r="10" spans="2:5" x14ac:dyDescent="0.3">
      <c r="B10" s="31" t="s">
        <v>65</v>
      </c>
      <c r="C10" s="31"/>
      <c r="D10" s="31"/>
      <c r="E10" s="32">
        <v>3412.0435699999998</v>
      </c>
    </row>
    <row r="11" spans="2:5" s="37" customFormat="1" x14ac:dyDescent="0.3">
      <c r="B11" s="35" t="s">
        <v>66</v>
      </c>
      <c r="C11" s="35" t="s">
        <v>8</v>
      </c>
      <c r="D11" s="35"/>
      <c r="E11" s="36">
        <v>42396.010840000003</v>
      </c>
    </row>
    <row r="12" spans="2:5" ht="4.5" customHeight="1" x14ac:dyDescent="0.3">
      <c r="B12" s="31"/>
      <c r="C12" s="31"/>
      <c r="D12" s="31"/>
      <c r="E12" s="32"/>
    </row>
    <row r="13" spans="2:5" x14ac:dyDescent="0.3">
      <c r="B13" s="31" t="s">
        <v>67</v>
      </c>
      <c r="C13" s="31" t="s">
        <v>8</v>
      </c>
      <c r="D13" s="31"/>
      <c r="E13" s="32">
        <v>12248.81882</v>
      </c>
    </row>
    <row r="14" spans="2:5" x14ac:dyDescent="0.3">
      <c r="B14" s="31" t="s">
        <v>68</v>
      </c>
      <c r="C14" s="31"/>
      <c r="D14" s="31"/>
      <c r="E14" s="32">
        <v>3063.1533200000003</v>
      </c>
    </row>
    <row r="15" spans="2:5" s="37" customFormat="1" x14ac:dyDescent="0.3">
      <c r="B15" s="35" t="s">
        <v>69</v>
      </c>
      <c r="C15" s="35" t="s">
        <v>8</v>
      </c>
      <c r="D15" s="35"/>
      <c r="E15" s="36">
        <v>15311.972140000002</v>
      </c>
    </row>
    <row r="16" spans="2:5" s="40" customFormat="1" ht="4.5" customHeight="1" x14ac:dyDescent="0.3">
      <c r="B16" s="38"/>
      <c r="C16" s="38"/>
      <c r="D16" s="38"/>
      <c r="E16" s="39"/>
    </row>
    <row r="17" spans="2:5" x14ac:dyDescent="0.3">
      <c r="B17" s="31" t="s">
        <v>70</v>
      </c>
      <c r="C17" s="31" t="s">
        <v>8</v>
      </c>
      <c r="D17" s="31"/>
      <c r="E17" s="32">
        <v>4157.70046</v>
      </c>
    </row>
    <row r="18" spans="2:5" x14ac:dyDescent="0.3">
      <c r="B18" s="31" t="s">
        <v>71</v>
      </c>
      <c r="C18" s="31"/>
      <c r="D18" s="31"/>
      <c r="E18" s="32">
        <v>1059.9332199999999</v>
      </c>
    </row>
    <row r="19" spans="2:5" x14ac:dyDescent="0.3">
      <c r="B19" s="31" t="s">
        <v>72</v>
      </c>
      <c r="C19" s="31"/>
      <c r="D19" s="31"/>
      <c r="E19" s="32">
        <v>303.06655999999998</v>
      </c>
    </row>
    <row r="20" spans="2:5" x14ac:dyDescent="0.3">
      <c r="B20" s="41" t="s">
        <v>73</v>
      </c>
      <c r="C20" s="41"/>
      <c r="D20" s="41"/>
      <c r="E20" s="32">
        <v>1730.4112300000002</v>
      </c>
    </row>
    <row r="21" spans="2:5" x14ac:dyDescent="0.3">
      <c r="B21" s="41" t="s">
        <v>74</v>
      </c>
      <c r="C21" s="41"/>
      <c r="D21" s="41"/>
      <c r="E21" s="32">
        <v>92.783280000000005</v>
      </c>
    </row>
    <row r="22" spans="2:5" x14ac:dyDescent="0.3">
      <c r="B22" s="41" t="s">
        <v>75</v>
      </c>
      <c r="C22" s="41"/>
      <c r="D22" s="41"/>
      <c r="E22" s="32">
        <v>975.63022999999998</v>
      </c>
    </row>
    <row r="23" spans="2:5" x14ac:dyDescent="0.3">
      <c r="B23" s="41" t="s">
        <v>76</v>
      </c>
      <c r="C23" s="41"/>
      <c r="D23" s="41"/>
      <c r="E23" s="32">
        <v>229.90024</v>
      </c>
    </row>
    <row r="24" spans="2:5" x14ac:dyDescent="0.3">
      <c r="B24" s="41" t="s">
        <v>77</v>
      </c>
      <c r="C24" s="41"/>
      <c r="D24" s="41"/>
      <c r="E24" s="32">
        <v>463.31529999999998</v>
      </c>
    </row>
    <row r="25" spans="2:5" x14ac:dyDescent="0.3">
      <c r="B25" s="42" t="s">
        <v>78</v>
      </c>
      <c r="C25" s="42"/>
      <c r="D25" s="42"/>
      <c r="E25" s="32">
        <v>8.76478</v>
      </c>
    </row>
    <row r="26" spans="2:5" x14ac:dyDescent="0.3">
      <c r="B26" s="42" t="s">
        <v>79</v>
      </c>
      <c r="C26" s="42"/>
      <c r="D26" s="42"/>
      <c r="E26" s="32">
        <v>804.66688999999997</v>
      </c>
    </row>
    <row r="27" spans="2:5" x14ac:dyDescent="0.3">
      <c r="B27" s="41" t="s">
        <v>80</v>
      </c>
      <c r="C27" s="41"/>
      <c r="D27" s="41"/>
      <c r="E27" s="32">
        <v>61.796190000000003</v>
      </c>
    </row>
    <row r="28" spans="2:5" x14ac:dyDescent="0.3">
      <c r="B28" s="43" t="s">
        <v>81</v>
      </c>
      <c r="C28" s="43"/>
      <c r="D28" s="43"/>
      <c r="E28" s="32">
        <v>3913.48324</v>
      </c>
    </row>
    <row r="29" spans="2:5" x14ac:dyDescent="0.3">
      <c r="B29" s="41" t="s">
        <v>82</v>
      </c>
      <c r="C29" s="43"/>
      <c r="D29" s="43"/>
      <c r="E29" s="32">
        <v>59.466000000000001</v>
      </c>
    </row>
    <row r="30" spans="2:5" x14ac:dyDescent="0.3">
      <c r="B30" s="43" t="s">
        <v>83</v>
      </c>
      <c r="C30" s="43"/>
      <c r="D30" s="43"/>
      <c r="E30" s="32">
        <v>9.073129999999999</v>
      </c>
    </row>
    <row r="31" spans="2:5" x14ac:dyDescent="0.3">
      <c r="B31" s="44" t="s">
        <v>84</v>
      </c>
      <c r="C31" s="43"/>
      <c r="D31" s="43"/>
      <c r="E31" s="32">
        <v>981.43407999999999</v>
      </c>
    </row>
    <row r="32" spans="2:5" x14ac:dyDescent="0.3">
      <c r="B32" s="43" t="s">
        <v>85</v>
      </c>
      <c r="C32" s="43"/>
      <c r="D32" s="43"/>
      <c r="E32" s="32">
        <v>3099.6821099999997</v>
      </c>
    </row>
    <row r="33" spans="2:5" x14ac:dyDescent="0.3">
      <c r="B33" s="41" t="s">
        <v>86</v>
      </c>
      <c r="C33" s="41"/>
      <c r="D33" s="41"/>
      <c r="E33" s="32">
        <v>373.12539999999996</v>
      </c>
    </row>
    <row r="34" spans="2:5" s="37" customFormat="1" x14ac:dyDescent="0.3">
      <c r="B34" s="35" t="s">
        <v>87</v>
      </c>
      <c r="C34" s="35" t="s">
        <v>8</v>
      </c>
      <c r="D34" s="35"/>
      <c r="E34" s="36">
        <v>18324.232339999999</v>
      </c>
    </row>
    <row r="35" spans="2:5" s="37" customFormat="1" x14ac:dyDescent="0.3">
      <c r="B35" s="35" t="s">
        <v>88</v>
      </c>
      <c r="C35" s="35"/>
      <c r="D35" s="35"/>
      <c r="E35" s="36">
        <v>8759.8063600000023</v>
      </c>
    </row>
    <row r="36" spans="2:5" x14ac:dyDescent="0.3">
      <c r="B36" s="41"/>
      <c r="C36" s="41"/>
      <c r="D36" s="41"/>
      <c r="E36" s="32"/>
    </row>
    <row r="37" spans="2:5" x14ac:dyDescent="0.3">
      <c r="B37" s="31" t="s">
        <v>89</v>
      </c>
      <c r="C37" s="31" t="s">
        <v>8</v>
      </c>
      <c r="D37" s="31"/>
      <c r="E37" s="32">
        <v>871.66700000000003</v>
      </c>
    </row>
    <row r="38" spans="2:5" s="37" customFormat="1" x14ac:dyDescent="0.3">
      <c r="B38" s="35" t="s">
        <v>90</v>
      </c>
      <c r="C38" s="35" t="s">
        <v>8</v>
      </c>
      <c r="D38" s="35"/>
      <c r="E38" s="45">
        <v>871.66700000000003</v>
      </c>
    </row>
    <row r="39" spans="2:5" s="37" customFormat="1" x14ac:dyDescent="0.3">
      <c r="B39" s="31" t="s">
        <v>91</v>
      </c>
      <c r="C39" s="35"/>
      <c r="D39" s="35"/>
      <c r="E39" s="32">
        <v>-58.672950000000007</v>
      </c>
    </row>
    <row r="40" spans="2:5" x14ac:dyDescent="0.3">
      <c r="B40" s="46" t="s">
        <v>92</v>
      </c>
      <c r="C40" s="31"/>
      <c r="D40" s="31"/>
      <c r="E40" s="45">
        <v>9572.8004100000016</v>
      </c>
    </row>
    <row r="41" spans="2:5" ht="5" customHeight="1" x14ac:dyDescent="0.3">
      <c r="B41" s="31"/>
      <c r="C41" s="31"/>
      <c r="D41" s="31"/>
      <c r="E41" s="32"/>
    </row>
    <row r="42" spans="2:5" x14ac:dyDescent="0.3">
      <c r="B42" s="35" t="s">
        <v>93</v>
      </c>
      <c r="C42" s="35" t="s">
        <v>8</v>
      </c>
      <c r="D42" s="35"/>
      <c r="E42" s="32">
        <v>4266.5564100000001</v>
      </c>
    </row>
    <row r="43" spans="2:5" ht="4.5" customHeight="1" x14ac:dyDescent="0.3">
      <c r="B43" s="31"/>
      <c r="C43" s="31"/>
      <c r="D43" s="31"/>
      <c r="E43" s="32"/>
    </row>
    <row r="44" spans="2:5" ht="13.5" thickBot="1" x14ac:dyDescent="0.35">
      <c r="B44" s="46" t="s">
        <v>94</v>
      </c>
      <c r="C44" s="31"/>
      <c r="D44" s="31"/>
      <c r="E44" s="47">
        <v>5306.2440000000015</v>
      </c>
    </row>
    <row r="45" spans="2:5" ht="13.5" thickTop="1" x14ac:dyDescent="0.3">
      <c r="B45" s="31"/>
      <c r="C45" s="31"/>
      <c r="D45" s="31"/>
      <c r="E45" s="32"/>
    </row>
    <row r="46" spans="2:5" ht="10.5" customHeight="1" x14ac:dyDescent="0.3">
      <c r="B46" s="31"/>
      <c r="C46" s="31"/>
      <c r="D46" s="31"/>
      <c r="E46" s="32"/>
    </row>
    <row r="47" spans="2:5" x14ac:dyDescent="0.3">
      <c r="B47" s="31"/>
      <c r="C47" s="31"/>
      <c r="D47" s="31"/>
      <c r="E47" s="32"/>
    </row>
    <row r="48" spans="2:5" x14ac:dyDescent="0.3">
      <c r="B48" s="48"/>
      <c r="C48" s="48"/>
      <c r="D48" s="48"/>
      <c r="E48" s="32"/>
    </row>
    <row r="49" spans="2:5" x14ac:dyDescent="0.3">
      <c r="B49" s="49" t="s">
        <v>54</v>
      </c>
      <c r="C49" s="50" t="s">
        <v>55</v>
      </c>
      <c r="D49" s="50"/>
      <c r="E49" s="50"/>
    </row>
    <row r="50" spans="2:5" x14ac:dyDescent="0.3">
      <c r="B50" s="49" t="s">
        <v>56</v>
      </c>
      <c r="C50" s="50" t="s">
        <v>57</v>
      </c>
      <c r="D50" s="50"/>
      <c r="E50" s="50"/>
    </row>
    <row r="51" spans="2:5" x14ac:dyDescent="0.3">
      <c r="E51" s="14"/>
    </row>
    <row r="52" spans="2:5" x14ac:dyDescent="0.3">
      <c r="E52" s="14"/>
    </row>
    <row r="53" spans="2:5" x14ac:dyDescent="0.3">
      <c r="E53" s="14"/>
    </row>
    <row r="54" spans="2:5" x14ac:dyDescent="0.3">
      <c r="E54" s="14"/>
    </row>
    <row r="55" spans="2:5" x14ac:dyDescent="0.3">
      <c r="E55" s="14"/>
    </row>
    <row r="56" spans="2:5" x14ac:dyDescent="0.3">
      <c r="E56" s="14"/>
    </row>
    <row r="57" spans="2:5" x14ac:dyDescent="0.3">
      <c r="E57" s="14"/>
    </row>
    <row r="58" spans="2:5" x14ac:dyDescent="0.3">
      <c r="E58" s="14"/>
    </row>
    <row r="59" spans="2:5" x14ac:dyDescent="0.3">
      <c r="E59" s="14"/>
    </row>
    <row r="60" spans="2:5" x14ac:dyDescent="0.3">
      <c r="B60" s="51"/>
      <c r="C60" s="51"/>
      <c r="D60" s="51"/>
      <c r="E60" s="14"/>
    </row>
    <row r="61" spans="2:5" x14ac:dyDescent="0.3">
      <c r="E61" s="14"/>
    </row>
    <row r="62" spans="2:5" x14ac:dyDescent="0.3">
      <c r="E62" s="14"/>
    </row>
    <row r="63" spans="2:5" x14ac:dyDescent="0.3">
      <c r="E63" s="52"/>
    </row>
    <row r="64" spans="2:5" x14ac:dyDescent="0.3">
      <c r="E64" s="52"/>
    </row>
    <row r="65" spans="2:5" x14ac:dyDescent="0.3">
      <c r="E65" s="52"/>
    </row>
    <row r="66" spans="2:5" x14ac:dyDescent="0.3">
      <c r="E66" s="52"/>
    </row>
    <row r="67" spans="2:5" x14ac:dyDescent="0.3">
      <c r="E67" s="52"/>
    </row>
    <row r="68" spans="2:5" x14ac:dyDescent="0.3">
      <c r="B68" s="51"/>
      <c r="C68" s="51"/>
      <c r="D68" s="51"/>
      <c r="E68" s="52"/>
    </row>
    <row r="69" spans="2:5" x14ac:dyDescent="0.3">
      <c r="E69" s="52"/>
    </row>
    <row r="70" spans="2:5" x14ac:dyDescent="0.3">
      <c r="E70" s="52"/>
    </row>
    <row r="71" spans="2:5" x14ac:dyDescent="0.3">
      <c r="E71" s="52"/>
    </row>
    <row r="72" spans="2:5" x14ac:dyDescent="0.3">
      <c r="E72" s="52"/>
    </row>
    <row r="73" spans="2:5" x14ac:dyDescent="0.3">
      <c r="E73" s="52"/>
    </row>
    <row r="74" spans="2:5" x14ac:dyDescent="0.3">
      <c r="E74" s="52"/>
    </row>
    <row r="75" spans="2:5" x14ac:dyDescent="0.3">
      <c r="E75" s="52"/>
    </row>
    <row r="76" spans="2:5" x14ac:dyDescent="0.3">
      <c r="E76" s="52"/>
    </row>
    <row r="77" spans="2:5" x14ac:dyDescent="0.3">
      <c r="E77" s="52"/>
    </row>
    <row r="78" spans="2:5" x14ac:dyDescent="0.3">
      <c r="E78" s="52"/>
    </row>
    <row r="79" spans="2:5" x14ac:dyDescent="0.3">
      <c r="E79" s="52"/>
    </row>
    <row r="80" spans="2:5" x14ac:dyDescent="0.3">
      <c r="E80" s="52"/>
    </row>
    <row r="81" spans="5:5" x14ac:dyDescent="0.3">
      <c r="E81" s="52"/>
    </row>
    <row r="82" spans="5:5" x14ac:dyDescent="0.3">
      <c r="E82" s="52"/>
    </row>
    <row r="83" spans="5:5" x14ac:dyDescent="0.3">
      <c r="E83" s="52"/>
    </row>
    <row r="84" spans="5:5" x14ac:dyDescent="0.3">
      <c r="E84" s="52"/>
    </row>
    <row r="85" spans="5:5" x14ac:dyDescent="0.3">
      <c r="E85" s="52"/>
    </row>
    <row r="86" spans="5:5" x14ac:dyDescent="0.3">
      <c r="E86" s="52"/>
    </row>
    <row r="87" spans="5:5" x14ac:dyDescent="0.3">
      <c r="E87" s="52"/>
    </row>
    <row r="88" spans="5:5" x14ac:dyDescent="0.3">
      <c r="E88" s="52"/>
    </row>
    <row r="89" spans="5:5" x14ac:dyDescent="0.3">
      <c r="E89" s="52"/>
    </row>
    <row r="90" spans="5:5" x14ac:dyDescent="0.3">
      <c r="E90" s="52"/>
    </row>
    <row r="91" spans="5:5" x14ac:dyDescent="0.3">
      <c r="E91" s="52"/>
    </row>
    <row r="92" spans="5:5" x14ac:dyDescent="0.3">
      <c r="E92" s="52"/>
    </row>
  </sheetData>
  <mergeCells count="4">
    <mergeCell ref="B1:E1"/>
    <mergeCell ref="B5:E5"/>
    <mergeCell ref="C49:E49"/>
    <mergeCell ref="C50:E50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2025-09-10T17:41:19Z</cp:lastPrinted>
  <dcterms:created xsi:type="dcterms:W3CDTF">2025-09-10T17:36:46Z</dcterms:created>
  <dcterms:modified xsi:type="dcterms:W3CDTF">2025-09-10T17:42:30Z</dcterms:modified>
</cp:coreProperties>
</file>