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5/"/>
    </mc:Choice>
  </mc:AlternateContent>
  <xr:revisionPtr revIDLastSave="118" documentId="8_{4366B3E5-FC6C-494E-8228-3A197258DC12}" xr6:coauthVersionLast="47" xr6:coauthVersionMax="47" xr10:uidLastSave="{CDB6AA10-0194-42D5-A7E0-6BD1950A839D}"/>
  <bookViews>
    <workbookView xWindow="-120" yWindow="-120" windowWidth="29040" windowHeight="15840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2" l="1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l="1"/>
</calcChain>
</file>

<file path=xl/sharedStrings.xml><?xml version="1.0" encoding="utf-8"?>
<sst xmlns="http://schemas.openxmlformats.org/spreadsheetml/2006/main" count="122" uniqueCount="117">
  <si>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</si>
  <si>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</si>
  <si>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</si>
  <si>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</si>
  <si>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</si>
  <si>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</si>
  <si>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</si>
  <si>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</si>
  <si>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</si>
  <si>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</si>
  <si>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</si>
  <si>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</si>
  <si>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</si>
  <si>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</si>
  <si>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</si>
  <si>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</si>
  <si>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</si>
  <si>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</si>
  <si>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</si>
  <si>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</si>
  <si>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</si>
  <si>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</si>
  <si>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</si>
  <si>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</si>
  <si>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</si>
  <si>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</si>
  <si>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</si>
  <si>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</si>
  <si>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</si>
  <si>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</si>
  <si>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</si>
  <si>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</si>
  <si>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</si>
  <si>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</si>
  <si>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</si>
  <si>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</si>
  <si>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</si>
  <si>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</si>
  <si>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</si>
  <si>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</si>
  <si>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</si>
  <si>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</si>
  <si>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</si>
  <si>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</si>
  <si>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</si>
  <si>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</si>
  <si>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</si>
  <si>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</si>
  <si>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</si>
  <si>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</si>
  <si>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</si>
  <si>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</si>
  <si>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</si>
  <si>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</si>
  <si>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</si>
  <si>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</si>
  <si>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</si>
  <si>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</si>
  <si>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</si>
  <si>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</si>
  <si>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</si>
  <si>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</si>
  <si>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</si>
  <si>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</si>
  <si>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</si>
  <si>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</si>
  <si>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</si>
  <si>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</si>
  <si>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</si>
  <si>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</si>
  <si>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</si>
  <si>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</si>
  <si>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</si>
  <si>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</si>
  <si>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</si>
  <si>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</si>
  <si>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</si>
  <si>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</si>
  <si>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</si>
  <si>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</si>
  <si>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</si>
  <si>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</si>
  <si>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</si>
  <si>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</si>
  <si>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</si>
  <si>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</si>
  <si>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</si>
  <si>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</si>
  <si>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</si>
  <si>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</si>
  <si>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</si>
  <si>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</si>
  <si>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</si>
  <si>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</si>
  <si>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</si>
  <si>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</si>
  <si>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</si>
  <si>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</si>
  <si>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</si>
  <si>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</si>
  <si>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</si>
  <si>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</si>
  <si>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</si>
  <si>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</si>
  <si>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</si>
  <si>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</si>
  <si>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</si>
  <si>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</si>
  <si>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</si>
  <si>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</si>
  <si>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</si>
  <si>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</si>
  <si>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</si>
  <si>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</si>
  <si>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</si>
  <si>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Al 31 de agosto de 2025</t>
  </si>
  <si>
    <t>Por el período de ocho meses que terminó el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</si>
</sst>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tabSelected="1" zoomScale="115" zoomScaleNormal="115" workbookViewId="0"/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115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129387.6</v>
      </c>
    </row>
    <row r="8" spans="1:2" x14ac:dyDescent="0.25">
      <c r="A8" s="6" t="s">
        <v>11</v>
      </c>
      <c r="B8" s="9">
        <f>B11</f>
        <v>158919.1</v>
      </c>
    </row>
    <row r="9" spans="1:2" hidden="1" x14ac:dyDescent="0.25">
      <c r="A9" s="10" t="s">
        <v>12</v>
      </c>
      <c r="B9" s="11">
        <v>0</v>
      </c>
    </row>
    <row r="10" spans="1:2" hidden="1" x14ac:dyDescent="0.25">
      <c r="A10" s="10" t="s">
        <v>13</v>
      </c>
      <c r="B10" s="11">
        <v>0</v>
      </c>
    </row>
    <row r="11" spans="1:2" x14ac:dyDescent="0.25">
      <c r="A11" s="10" t="s">
        <v>14</v>
      </c>
      <c r="B11" s="11">
        <v>158919.1</v>
      </c>
    </row>
    <row r="12" spans="1:2" hidden="1" x14ac:dyDescent="0.25">
      <c r="A12" t="s">
        <v>15</v>
      </c>
      <c r="B12" s="11">
        <v>0</v>
      </c>
    </row>
    <row r="13" spans="1:2" x14ac:dyDescent="0.25">
      <c r="A13" s="6" t="s">
        <v>96</v>
      </c>
      <c r="B13" s="9">
        <v>10000</v>
      </c>
    </row>
    <row r="14" spans="1:2" x14ac:dyDescent="0.25">
      <c r="A14" s="6" t="s">
        <v>16</v>
      </c>
      <c r="B14" s="9">
        <f>SUM(B15:B18)</f>
        <v>648075.79999999993</v>
      </c>
    </row>
    <row r="15" spans="1:2" s="18" customFormat="1" outlineLevel="1" x14ac:dyDescent="0.25">
      <c r="A15" s="16" t="s">
        <v>45</v>
      </c>
      <c r="B15" s="17">
        <v>108312.4</v>
      </c>
    </row>
    <row r="16" spans="1:2" s="18" customFormat="1" outlineLevel="1" x14ac:dyDescent="0.25">
      <c r="A16" s="16" t="s">
        <v>46</v>
      </c>
      <c r="B16" s="17">
        <v>543605.5</v>
      </c>
    </row>
    <row r="17" spans="1:2" s="18" customFormat="1" outlineLevel="1" x14ac:dyDescent="0.25">
      <c r="A17" s="16" t="s">
        <v>47</v>
      </c>
      <c r="B17" s="17">
        <v>17712.2</v>
      </c>
    </row>
    <row r="18" spans="1:2" s="18" customFormat="1" outlineLevel="1" x14ac:dyDescent="0.25">
      <c r="A18" s="16" t="s">
        <v>97</v>
      </c>
      <c r="B18" s="17">
        <v>-21554.3</v>
      </c>
    </row>
    <row r="19" spans="1:2" x14ac:dyDescent="0.25">
      <c r="A19" s="6" t="s">
        <v>17</v>
      </c>
      <c r="B19" s="9">
        <v>8062.6</v>
      </c>
    </row>
    <row r="20" spans="1:2" x14ac:dyDescent="0.25">
      <c r="A20" s="6" t="s">
        <v>18</v>
      </c>
      <c r="B20" s="9">
        <v>25172.799999999999</v>
      </c>
    </row>
    <row r="21" spans="1:2" x14ac:dyDescent="0.25">
      <c r="A21" s="6" t="s">
        <v>19</v>
      </c>
      <c r="B21" s="9">
        <v>303.3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3693.3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983614.50000000012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867958</v>
      </c>
    </row>
    <row r="33" spans="1:2" s="18" customFormat="1" outlineLevel="1" x14ac:dyDescent="0.25">
      <c r="A33" s="16" t="s">
        <v>48</v>
      </c>
      <c r="B33" s="17">
        <v>676990.5</v>
      </c>
    </row>
    <row r="34" spans="1:2" s="18" customFormat="1" outlineLevel="1" x14ac:dyDescent="0.25">
      <c r="A34" s="16" t="s">
        <v>49</v>
      </c>
      <c r="B34" s="17">
        <v>10000</v>
      </c>
    </row>
    <row r="35" spans="1:2" s="18" customFormat="1" outlineLevel="1" x14ac:dyDescent="0.25">
      <c r="A35" s="16" t="s">
        <v>50</v>
      </c>
      <c r="B35" s="17">
        <v>164926</v>
      </c>
    </row>
    <row r="36" spans="1:2" s="18" customFormat="1" outlineLevel="1" x14ac:dyDescent="0.25">
      <c r="A36" s="16" t="s">
        <v>51</v>
      </c>
      <c r="B36" s="17">
        <v>16041.5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4987.8</v>
      </c>
    </row>
    <row r="41" spans="1:2" x14ac:dyDescent="0.25">
      <c r="A41" s="6" t="s">
        <v>1</v>
      </c>
      <c r="B41" s="9">
        <v>6158.8</v>
      </c>
    </row>
    <row r="42" spans="1:2" x14ac:dyDescent="0.25">
      <c r="A42" s="6" t="s">
        <v>2</v>
      </c>
      <c r="B42" s="9">
        <v>799.5</v>
      </c>
    </row>
    <row r="43" spans="1:2" x14ac:dyDescent="0.25">
      <c r="A43" s="6" t="s">
        <v>30</v>
      </c>
      <c r="B43" s="12">
        <v>1216.0999999999999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881120.20000000007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6052.3</v>
      </c>
    </row>
    <row r="52" spans="1:2" x14ac:dyDescent="0.25">
      <c r="A52" s="16" t="s">
        <v>35</v>
      </c>
      <c r="B52" s="11">
        <v>6052.3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7719.5999999999995</v>
      </c>
    </row>
    <row r="55" spans="1:2" x14ac:dyDescent="0.25">
      <c r="A55" s="16" t="s">
        <v>98</v>
      </c>
      <c r="B55" s="11">
        <v>1062.7</v>
      </c>
    </row>
    <row r="56" spans="1:2" x14ac:dyDescent="0.25">
      <c r="A56" s="16" t="s">
        <v>114</v>
      </c>
      <c r="B56" s="11">
        <v>6656.9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8722.4</v>
      </c>
    </row>
    <row r="59" spans="1:2" x14ac:dyDescent="0.25">
      <c r="A59" s="16" t="s">
        <v>39</v>
      </c>
      <c r="B59" s="15">
        <v>8722.4</v>
      </c>
    </row>
    <row r="60" spans="1:2" hidden="1" x14ac:dyDescent="0.25">
      <c r="A60" s="10" t="s">
        <v>40</v>
      </c>
      <c r="B60" s="11">
        <v>0</v>
      </c>
    </row>
    <row r="61" spans="1:2" hidden="1" x14ac:dyDescent="0.25">
      <c r="A61" t="s">
        <v>41</v>
      </c>
      <c r="B61" s="9">
        <v>0</v>
      </c>
    </row>
    <row r="62" spans="1:2" hidden="1" x14ac:dyDescent="0.25">
      <c r="A62" s="10" t="s">
        <v>42</v>
      </c>
      <c r="B62" s="11">
        <v>0</v>
      </c>
    </row>
    <row r="63" spans="1:2" hidden="1" x14ac:dyDescent="0.25">
      <c r="A63" s="10" t="s">
        <v>43</v>
      </c>
      <c r="B63" s="11">
        <v>0</v>
      </c>
    </row>
    <row r="64" spans="1:2" hidden="1" x14ac:dyDescent="0.25">
      <c r="A64" t="s">
        <v>44</v>
      </c>
      <c r="B64" s="12">
        <v>0</v>
      </c>
    </row>
    <row r="65" spans="1:2" ht="3" customHeight="1" x14ac:dyDescent="0.25">
      <c r="B65" s="11">
        <v>0</v>
      </c>
    </row>
    <row r="66" spans="1:2" x14ac:dyDescent="0.25">
      <c r="A66" s="6" t="s">
        <v>4</v>
      </c>
      <c r="B66" s="22">
        <f>B50+B51+B54+B58</f>
        <v>102494.3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983614.50000000012</v>
      </c>
    </row>
    <row r="69" spans="1:2" ht="15.75" thickTop="1" x14ac:dyDescent="0.25"/>
    <row r="71" spans="1:2" x14ac:dyDescent="0.25">
      <c r="B71" s="25">
        <f>B68-B26</f>
        <v>0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1"/>
  <sheetViews>
    <sheetView showGridLines="0" zoomScale="120" zoomScaleNormal="120" workbookViewId="0"/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116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54275.4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9482.6</v>
      </c>
    </row>
    <row r="10" spans="1:3" x14ac:dyDescent="0.25">
      <c r="A10" t="s">
        <v>57</v>
      </c>
      <c r="C10" s="11">
        <v>44792.800000000003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x14ac:dyDescent="0.25">
      <c r="A13" s="6" t="s">
        <v>99</v>
      </c>
      <c r="B13" s="6"/>
      <c r="C13" s="12">
        <f>SUM(C14:C18)</f>
        <v>-30644.400000000001</v>
      </c>
    </row>
    <row r="14" spans="1:3" x14ac:dyDescent="0.25">
      <c r="A14" t="s">
        <v>100</v>
      </c>
      <c r="C14" s="11">
        <v>-21748.2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-910.5</v>
      </c>
    </row>
    <row r="17" spans="1:3" x14ac:dyDescent="0.25">
      <c r="A17" t="s">
        <v>102</v>
      </c>
      <c r="C17" s="11">
        <v>-7953.2</v>
      </c>
    </row>
    <row r="18" spans="1:3" x14ac:dyDescent="0.25">
      <c r="A18" t="s">
        <v>103</v>
      </c>
      <c r="C18" s="15">
        <v>-32.5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23631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-5294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18337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4822.7</v>
      </c>
    </row>
    <row r="32" spans="1:3" x14ac:dyDescent="0.25">
      <c r="A32" t="s">
        <v>107</v>
      </c>
      <c r="C32" s="15">
        <v>-1854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21305.7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3751.4</v>
      </c>
    </row>
    <row r="37" spans="1:3" x14ac:dyDescent="0.25">
      <c r="A37" t="s">
        <v>106</v>
      </c>
      <c r="C37" s="11">
        <v>13.4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-123.6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24946.900000000005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-7922.9</v>
      </c>
    </row>
    <row r="45" spans="1:3" x14ac:dyDescent="0.25">
      <c r="A45" s="19" t="s">
        <v>109</v>
      </c>
      <c r="B45" s="19"/>
      <c r="C45" s="11">
        <v>-6401.1</v>
      </c>
    </row>
    <row r="46" spans="1:3" x14ac:dyDescent="0.25">
      <c r="A46" s="19" t="s">
        <v>110</v>
      </c>
      <c r="B46" s="19"/>
      <c r="C46" s="11">
        <v>-2641.7</v>
      </c>
    </row>
    <row r="47" spans="1:3" x14ac:dyDescent="0.25">
      <c r="A47" s="19" t="s">
        <v>111</v>
      </c>
      <c r="B47" s="19"/>
      <c r="C47" s="15">
        <v>-981.6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6999.6000000000067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-342.7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6656.9000000000069</v>
      </c>
    </row>
    <row r="55" spans="1:3" ht="3" customHeight="1" x14ac:dyDescent="0.25">
      <c r="A55" s="19"/>
      <c r="B55" s="19"/>
      <c r="C55" s="11">
        <v>0</v>
      </c>
    </row>
    <row r="56" spans="1:3" hidden="1" x14ac:dyDescent="0.25">
      <c r="A56" s="20" t="s">
        <v>73</v>
      </c>
      <c r="B56" s="20"/>
      <c r="C56" s="9">
        <v>0</v>
      </c>
    </row>
    <row r="57" spans="1:3" ht="3" customHeight="1" x14ac:dyDescent="0.25">
      <c r="A57" s="19"/>
      <c r="B57" s="19"/>
      <c r="C57" s="11">
        <v>0</v>
      </c>
    </row>
    <row r="58" spans="1:3" hidden="1" x14ac:dyDescent="0.25">
      <c r="A58" t="s">
        <v>74</v>
      </c>
      <c r="C58" s="11">
        <v>0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</f>
        <v>6656.9000000000069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2025-09-18T20:55:20Z</cp:lastPrinted>
  <dcterms:created xsi:type="dcterms:W3CDTF">2015-01-08T22:22:21Z</dcterms:created>
  <dcterms:modified xsi:type="dcterms:W3CDTF">2025-09-18T20:59:28Z</dcterms:modified>
</cp:coreProperties>
</file>