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K46" i="9" l="1"/>
  <c r="H26" i="2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<sst xmlns="http://schemas.openxmlformats.org/spreadsheetml/2006/main" count="387" uniqueCount="206">
  <si>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</si>
  <si>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</si>
  <si>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</si>
  <si>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</si>
  <si>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</si>
  <si>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</si>
  <si>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</si>
  <si>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</si>
  <si>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</si>
  <si>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</si>
  <si>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</si>
  <si>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</si>
  <si>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</si>
  <si>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</si>
  <si>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</si>
  <si>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</si>
  <si>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</si>
  <si>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</si>
  <si>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</si>
  <si>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</si>
  <si>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</si>
  <si>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</si>
  <si>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</si>
  <si>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</si>
  <si>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</si>
  <si>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</si>
  <si>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</si>
  <si>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</si>
  <si>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</si>
  <si>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</si>
  <si>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</si>
  <si>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</si>
  <si>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</si>
  <si>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</si>
  <si>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</si>
  <si>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</si>
  <si>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</si>
  <si>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</si>
  <si>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</si>
  <si>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</si>
  <si>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</si>
  <si>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</si>
  <si>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</si>
  <si>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</si>
  <si>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</si>
  <si>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</si>
  <si>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</si>
  <si>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</si>
  <si>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</si>
  <si>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</si>
  <si>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</si>
  <si>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</si>
  <si>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</si>
  <si>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</si>
  <si>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</si>
  <si>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</si>
  <si>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</si>
  <si>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</si>
  <si>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</si>
  <si>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</si>
  <si>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</si>
  <si>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</si>
  <si>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</si>
  <si>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</si>
  <si>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</si>
  <si>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</si>
  <si>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</si>
  <si>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</si>
  <si>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</si>
  <si>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</si>
  <si>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</si>
  <si>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</si>
  <si>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</si>
  <si>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</si>
  <si>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</si>
  <si>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</si>
  <si>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</si>
  <si>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</si>
  <si>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</si>
  <si>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</si>
  <si>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</si>
  <si>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</si>
  <si>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</si>
  <si>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</si>
  <si>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</si>
  <si>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</si>
  <si>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</si>
  <si>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</si>
  <si>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</si>
  <si>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</si>
  <si>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</si>
  <si>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</si>
  <si>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</si>
  <si>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</si>
  <si>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</si>
  <si>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</si>
  <si>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</si>
  <si>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</si>
  <si>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</si>
  <si>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</si>
  <si>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</si>
  <si>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</si>
  <si>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</si>
  <si>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</si>
  <si>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</si>
  <si>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</si>
  <si>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</si>
  <si>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</si>
  <si>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</si>
  <si>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</si>
  <si>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</si>
  <si>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</si>
  <si>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</si>
  <si>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</si>
  <si>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</si>
  <si>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</si>
  <si>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</si>
  <si>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</si>
  <si>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</si>
  <si>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</si>
  <si>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</si>
  <si>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</si>
  <si>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</si>
  <si>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</si>
  <si>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</si>
  <si>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</si>
  <si>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</si>
  <si>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</si>
  <si>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</si>
  <si>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</si>
  <si>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</si>
  <si>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</si>
  <si>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</si>
  <si>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</si>
  <si>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</si>
  <si>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</si>
  <si>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</si>
  <si>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</si>
  <si>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</si>
  <si>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</si>
  <si>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</si>
  <si>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</si>
  <si>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</si>
  <si>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</si>
  <si>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</si>
  <si>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</si>
  <si>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</si>
  <si>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</si>
  <si>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</si>
  <si>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</si>
  <si>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</si>
  <si>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</si>
  <si>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</si>
  <si>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</si>
  <si>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</si>
  <si>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</si>
  <si>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</si>
  <si>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</si>
  <si>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</si>
  <si>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</si>
  <si>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</si>
  <si>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</si>
  <si>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</si>
  <si>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</si>
  <si>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</si>
  <si>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</si>
  <si>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</si>
  <si>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</si>
  <si>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</si>
  <si>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</si>
  <si>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</si>
  <si>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</si>
  <si>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</si>
  <si>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</si>
  <si>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</si>
  <si>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</si>
  <si>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</si>
  <si>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</si>
  <si>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</si>
  <si>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</si>
  <si>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</si>
  <si>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</si>
  <si>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</si>
  <si>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</si>
  <si>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</si>
  <si>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</si>
  <si>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</si>
  <si>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</si>
  <si>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</si>
  <si>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</si>
  <si>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</si>
  <si>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</si>
  <si>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</si>
  <si>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</si>
  <si>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</si>
  <si>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</si>
  <si>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</si>
  <si>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</si>
  <si>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</si>
  <si>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</si>
  <si>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</si>
  <si>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INGRESOS EXTRAORDINARIOS Y DE EJERCICIOS ANTERIORES</t>
  </si>
  <si>
    <t>SINIESTROS Y GASTOS RECUPERADOS POR REASEGUROS Y REAFIANZAMIENTO</t>
  </si>
  <si>
    <t>BALANCE GENERAL AL 31 DE AGOSTO DEL 2025</t>
  </si>
  <si>
    <t>ESTADO DE RESULTADOS DEL 1 DE AGOSTO AL 31 DE AGOSTO DE 2025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</si>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</sst>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  <numFmt numFmtId="174" formatCode="#,##0.00;\(#,##0.00\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60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  <xf numFmtId="174" fontId="4" fillId="0" borderId="2" xfId="0" applyNumberFormat="1" applyFont="1" applyBorder="1" applyProtection="1"/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203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8320081.1199999945</v>
      </c>
      <c r="F7" s="4" t="s">
        <v>10</v>
      </c>
      <c r="H7" s="140">
        <v>1300909.3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48354035.950000003</v>
      </c>
      <c r="F8" s="4" t="s">
        <v>11</v>
      </c>
      <c r="H8" s="140">
        <v>30857710.350000001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39978.12000000001</v>
      </c>
      <c r="F9" s="4" t="s">
        <v>12</v>
      </c>
      <c r="G9" s="7"/>
      <c r="H9" s="140">
        <v>13841009.540000001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36568824.619999997</v>
      </c>
      <c r="F10" s="4" t="s">
        <v>13</v>
      </c>
      <c r="H10" s="140">
        <v>17236847.910000004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10576932.649999999</v>
      </c>
      <c r="F11" s="4" t="s">
        <v>14</v>
      </c>
      <c r="H11" s="140">
        <v>932346.3600000001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38641907.039999999</v>
      </c>
      <c r="F12" s="4" t="s">
        <v>15</v>
      </c>
      <c r="H12" s="140">
        <v>14677597.290000001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4999464.8199999994</v>
      </c>
      <c r="F13" s="4" t="s">
        <v>16</v>
      </c>
      <c r="G13" s="12"/>
      <c r="H13" s="140">
        <v>576717.01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7187334.410000002</v>
      </c>
      <c r="F14" s="4" t="s">
        <v>17</v>
      </c>
      <c r="H14" s="141">
        <v>736160.30000000075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154688558.72999999</v>
      </c>
      <c r="F16" s="139" t="s">
        <v>63</v>
      </c>
      <c r="G16" s="13"/>
      <c r="H16" s="10">
        <f>SUM(H7:H14)</f>
        <v>80159298.060000017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35787131.189999998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16374129.48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74529260.670000002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154688558.73000002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1496062992125984" bottom="3.0314960629921264" header="0.11811023622047245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5855254.4400000004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1897064.26</v>
      </c>
      <c r="I10" s="5"/>
    </row>
    <row r="11" spans="1:9" ht="21.75" customHeight="1">
      <c r="A11" s="129"/>
      <c r="B11" s="4" t="s">
        <v>202</v>
      </c>
      <c r="C11" s="4"/>
      <c r="D11" s="4"/>
      <c r="E11" s="4"/>
      <c r="F11" s="5"/>
      <c r="G11" s="5"/>
      <c r="H11" s="142">
        <v>47042.35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376768.73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154457.1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459312.07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23453.19</v>
      </c>
      <c r="I15" s="5"/>
    </row>
    <row r="16" spans="1:9" ht="21.75" customHeight="1">
      <c r="A16" s="129"/>
      <c r="B16" s="4" t="s">
        <v>201</v>
      </c>
      <c r="C16" s="4"/>
      <c r="D16" s="4"/>
      <c r="E16" s="4"/>
      <c r="F16" s="7"/>
      <c r="G16" s="7"/>
      <c r="H16" s="142">
        <v>11471.96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8824824.0999999996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1831170.62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2693727.85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2422265.21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1542043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70600.73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194138.37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589787.36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977.87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9344711.0099999979</v>
      </c>
    </row>
    <row r="32" spans="1:9" ht="34.5" customHeight="1" thickBot="1">
      <c r="B32" s="139" t="s">
        <v>205</v>
      </c>
      <c r="C32" s="8"/>
      <c r="D32" s="8"/>
      <c r="E32" s="8"/>
      <c r="F32" s="7"/>
      <c r="G32" s="7"/>
      <c r="H32" s="159">
        <f>+H18-H31</f>
        <v>-519886.90999999829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2025-08-08T15:59:20Z</cp:lastPrinted>
  <dcterms:created xsi:type="dcterms:W3CDTF">1999-03-20T15:31:37Z</dcterms:created>
  <dcterms:modified xsi:type="dcterms:W3CDTF">2025-09-05T15:44:42Z</dcterms:modified>
</cp:coreProperties>
</file>