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Box\Box\SV - FINANCE - MANAGEMENT\SV - FINANCE - MANAGEMENT - ADMINISTRACIÓN\Bolsa de Valores\2025\"/>
    </mc:Choice>
  </mc:AlternateContent>
  <xr:revisionPtr revIDLastSave="0" documentId="13_ncr:1_{085BECFC-6A5A-487B-A396-938EC9D39FAA}" xr6:coauthVersionLast="47" xr6:coauthVersionMax="47" xr10:uidLastSave="{00000000-0000-0000-0000-000000000000}"/>
  <bookViews>
    <workbookView xWindow="-110" yWindow="-110" windowWidth="19420" windowHeight="11500" tabRatio="873" activeTab="1" xr2:uid="{00000000-000D-0000-FFFF-FFFF00000000}"/>
  </bookViews>
  <sheets>
    <sheet name="ER Res " sheetId="16" r:id="rId1"/>
    <sheet name="BG Res " sheetId="17" r:id="rId2"/>
  </sheets>
  <definedNames>
    <definedName name="_xlnm.Print_Area" localSheetId="1">'BG Res '!$B$1:$J$70</definedName>
    <definedName name="_xlnm.Print_Area" localSheetId="0">'ER Res '!$A$4:$I$37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6" l="1"/>
  <c r="K21" i="16"/>
  <c r="L30" i="17" l="1"/>
</calcChain>
</file>

<file path=xl/sharedStrings.xml><?xml version="1.0" encoding="utf-8"?>
<sst xmlns="http://schemas.openxmlformats.org/spreadsheetml/2006/main" count="96" uniqueCount="72">
  <si>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</si>
  <si>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</si>
  <si>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</si>
  <si>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</si>
  <si>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</si>
  <si>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</si>
  <si>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</si>
  <si>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</si>
  <si>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</si>
  <si>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</si>
  <si>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</si>
  <si>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</si>
  <si>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</si>
  <si>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</si>
  <si>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</si>
  <si>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</si>
  <si>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</si>
  <si>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</si>
  <si>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</si>
  <si>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</si>
  <si>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</si>
  <si>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</si>
  <si>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</si>
  <si>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</si>
  <si>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</si>
  <si>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</si>
  <si>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</si>
  <si>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</si>
  <si>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</si>
  <si>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</si>
  <si>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</si>
  <si>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</si>
  <si>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</si>
  <si>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</si>
  <si>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</si>
  <si>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</si>
  <si>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</si>
  <si>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</si>
  <si>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</si>
  <si>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</si>
  <si>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</si>
  <si>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</si>
  <si>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</si>
  <si>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</si>
  <si>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</si>
  <si>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</si>
  <si>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</si>
  <si>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</si>
  <si>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</si>
  <si>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</si>
  <si>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</si>
  <si>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</si>
  <si>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</si>
  <si>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</si>
  <si>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</si>
  <si>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</si>
  <si>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</si>
  <si>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</si>
  <si>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</si>
  <si>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</si>
  <si>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</si>
  <si>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</si>
  <si>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</si>
  <si>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</si>
  <si>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</si>
  <si>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</si>
  <si>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</si>
  <si>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</si>
  <si>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¡¡</t>
  </si>
  <si>
    <t>PAN AMERICAN LIFE, S.A., SEGUROS DE PERSONAS</t>
  </si>
  <si>
    <t>ESTADO DE RESULTADO DEL 1 DE ENERO AL 31 DE JULIO 2025</t>
  </si>
  <si>
    <t>BALANCE GENERAL 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</si>
</sst>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10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3" fillId="0" borderId="0">
      <alignment vertical="top"/>
    </xf>
    <xf numFmtId="0" fontId="4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" fillId="0" borderId="0"/>
    <xf numFmtId="0" fontId="1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7" fillId="11" borderId="4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5" applyNumberFormat="0" applyFill="0" applyAlignment="0" applyProtection="0"/>
  </cellStyleXfs>
  <cellXfs count="48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3" fillId="12" borderId="2" xfId="0" applyNumberFormat="1" applyFont="1" applyFill="1" applyBorder="1"/>
    <xf numFmtId="164" fontId="7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5" fillId="12" borderId="1" xfId="11" applyNumberFormat="1" applyFont="1" applyFill="1" applyBorder="1"/>
    <xf numFmtId="165" fontId="5" fillId="12" borderId="0" xfId="11" applyNumberFormat="1" applyFont="1" applyFill="1" applyBorder="1"/>
    <xf numFmtId="0" fontId="0" fillId="12" borderId="0" xfId="0" applyFill="1"/>
    <xf numFmtId="165" fontId="3" fillId="12" borderId="1" xfId="11" applyNumberFormat="1" applyFont="1" applyFill="1" applyBorder="1"/>
    <xf numFmtId="165" fontId="3" fillId="12" borderId="2" xfId="9" applyFont="1" applyFill="1" applyBorder="1"/>
    <xf numFmtId="0" fontId="0" fillId="12" borderId="1" xfId="0" applyFill="1" applyBorder="1"/>
    <xf numFmtId="165" fontId="5" fillId="12" borderId="2" xfId="11" applyNumberFormat="1" applyFont="1" applyFill="1" applyBorder="1"/>
    <xf numFmtId="165" fontId="3" fillId="12" borderId="2" xfId="11" applyNumberFormat="1" applyFont="1" applyFill="1" applyBorder="1"/>
    <xf numFmtId="0" fontId="21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6" fillId="12" borderId="0" xfId="0" applyFont="1" applyFill="1"/>
    <xf numFmtId="0" fontId="0" fillId="12" borderId="2" xfId="0" applyFill="1" applyBorder="1"/>
    <xf numFmtId="0" fontId="5" fillId="12" borderId="0" xfId="0" applyFont="1" applyFill="1"/>
    <xf numFmtId="0" fontId="5" fillId="12" borderId="1" xfId="0" applyFont="1" applyFill="1" applyBorder="1"/>
    <xf numFmtId="165" fontId="0" fillId="12" borderId="0" xfId="0" applyNumberFormat="1" applyFill="1"/>
    <xf numFmtId="165" fontId="10" fillId="12" borderId="0" xfId="0" applyNumberFormat="1" applyFont="1" applyFill="1"/>
    <xf numFmtId="0" fontId="3" fillId="12" borderId="0" xfId="0" applyFont="1" applyFill="1"/>
    <xf numFmtId="164" fontId="8" fillId="12" borderId="0" xfId="0" applyNumberFormat="1" applyFont="1" applyFill="1"/>
    <xf numFmtId="4" fontId="3" fillId="12" borderId="0" xfId="0" applyNumberFormat="1" applyFont="1" applyFill="1" applyAlignment="1">
      <alignment horizontal="left"/>
    </xf>
    <xf numFmtId="4" fontId="3" fillId="12" borderId="0" xfId="0" applyNumberFormat="1" applyFont="1" applyFill="1" applyAlignment="1">
      <alignment horizontal="right"/>
    </xf>
    <xf numFmtId="166" fontId="3" fillId="12" borderId="0" xfId="9" applyNumberFormat="1" applyFont="1" applyFill="1" applyBorder="1" applyAlignment="1">
      <alignment horizontal="left"/>
    </xf>
    <xf numFmtId="166" fontId="3" fillId="12" borderId="0" xfId="9" applyNumberFormat="1" applyFont="1" applyFill="1" applyAlignment="1">
      <alignment horizontal="left"/>
    </xf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" vertical="top" wrapText="1"/>
    </xf>
    <xf numFmtId="0" fontId="9" fillId="12" borderId="0" xfId="0" applyFont="1" applyFill="1"/>
    <xf numFmtId="166" fontId="9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left"/>
    </xf>
    <xf numFmtId="0" fontId="10" fillId="12" borderId="0" xfId="0" applyFont="1" applyFill="1"/>
    <xf numFmtId="0" fontId="10" fillId="12" borderId="0" xfId="0" applyFont="1" applyFill="1" applyAlignment="1">
      <alignment horizontal="right"/>
    </xf>
    <xf numFmtId="0" fontId="5" fillId="12" borderId="0" xfId="0" applyFont="1" applyFill="1" applyAlignment="1">
      <alignment horizontal="left"/>
    </xf>
    <xf numFmtId="165" fontId="3" fillId="12" borderId="0" xfId="9" applyFont="1" applyFill="1"/>
    <xf numFmtId="0" fontId="5" fillId="12" borderId="3" xfId="0" applyFont="1" applyFill="1" applyBorder="1"/>
    <xf numFmtId="165" fontId="5" fillId="12" borderId="3" xfId="11" applyNumberFormat="1" applyFont="1" applyFill="1" applyBorder="1"/>
    <xf numFmtId="0" fontId="5" fillId="12" borderId="2" xfId="0" applyFont="1" applyFill="1" applyBorder="1"/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703 DEL LIBRO </a:t>
          </a:r>
          <a:r>
            <a:rPr lang="es-SV" sz="1100" b="0" i="0" baseline="0">
              <a:effectLst/>
              <a:latin typeface="+mn-lt"/>
              <a:ea typeface="+mn-ea"/>
              <a:cs typeface="+mn-cs"/>
            </a:rPr>
            <a:t>4911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FECHA 24 FEBRERO DE 2025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313766</xdr:colOff>
      <xdr:row>1</xdr:row>
      <xdr:rowOff>14937</xdr:rowOff>
    </xdr:from>
    <xdr:to>
      <xdr:col>0</xdr:col>
      <xdr:colOff>2801472</xdr:colOff>
      <xdr:row>7</xdr:row>
      <xdr:rowOff>121938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766" y="171819"/>
          <a:ext cx="2487706" cy="1048295"/>
        </a:xfrm>
        <a:prstGeom prst="rect">
          <a:avLst/>
        </a:prstGeom>
      </xdr:spPr>
    </xdr:pic>
    <xdr:clientData/>
  </xdr:twoCellAnchor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87CC44E-2695-4418-A75C-AEC172ED3ED5}"/>
            </a:ext>
          </a:extLst>
        </xdr:cNvPr>
        <xdr:cNvSpPr txBox="1">
          <a:spLocks noChangeArrowheads="1"/>
        </xdr:cNvSpPr>
      </xdr:nvSpPr>
      <xdr:spPr bwMode="auto">
        <a:xfrm>
          <a:off x="5625582" y="7297084"/>
          <a:ext cx="3423024" cy="85388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7504D9ED-8034-49AF-9D76-6311ABF8F6E4}"/>
            </a:ext>
          </a:extLst>
        </xdr:cNvPr>
        <xdr:cNvSpPr txBox="1">
          <a:spLocks noChangeArrowheads="1"/>
        </xdr:cNvSpPr>
      </xdr:nvSpPr>
      <xdr:spPr bwMode="auto">
        <a:xfrm>
          <a:off x="10360772" y="7287558"/>
          <a:ext cx="3523689" cy="106231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6AF5AA55-34DF-4E35-8A20-14AE7C7DD907}"/>
            </a:ext>
          </a:extLst>
        </xdr:cNvPr>
        <xdr:cNvSpPr txBox="1">
          <a:spLocks noChangeArrowheads="1"/>
        </xdr:cNvSpPr>
      </xdr:nvSpPr>
      <xdr:spPr bwMode="auto">
        <a:xfrm>
          <a:off x="1684431" y="7253941"/>
          <a:ext cx="3305175" cy="107576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703 DEL LIBRO </a:t>
          </a:r>
          <a:r>
            <a:rPr lang="es-SV" sz="1100" b="0" i="0" baseline="0">
              <a:effectLst/>
              <a:latin typeface="+mn-lt"/>
              <a:ea typeface="+mn-ea"/>
              <a:cs typeface="+mn-cs"/>
            </a:rPr>
            <a:t>4911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FECHA 24 FEBRERO DE 2025</a:t>
          </a:r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703 DEL LIBRO 4911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FECHA 24 FEBRERO DE 2025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2555875</xdr:colOff>
      <xdr:row>6</xdr:row>
      <xdr:rowOff>85693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659063" cy="1077880"/>
        </a:xfrm>
        <a:prstGeom prst="rect">
          <a:avLst/>
        </a:prstGeom>
      </xdr:spPr>
    </xdr:pic>
    <xdr:clientData/>
  </xdr:twoCellAnchor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CBBD3FF-CD0F-4A8B-9E21-8E78E88A8D1A}"/>
            </a:ext>
          </a:extLst>
        </xdr:cNvPr>
        <xdr:cNvSpPr txBox="1">
          <a:spLocks noChangeArrowheads="1"/>
        </xdr:cNvSpPr>
      </xdr:nvSpPr>
      <xdr:spPr bwMode="auto">
        <a:xfrm>
          <a:off x="6497548" y="8237537"/>
          <a:ext cx="3618707" cy="4111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69F379A4-9CBE-4AE1-ABC9-C92445B7C9B3}"/>
            </a:ext>
          </a:extLst>
        </xdr:cNvPr>
        <xdr:cNvSpPr txBox="1">
          <a:spLocks noChangeArrowheads="1"/>
        </xdr:cNvSpPr>
      </xdr:nvSpPr>
      <xdr:spPr bwMode="auto">
        <a:xfrm>
          <a:off x="10847388" y="8187509"/>
          <a:ext cx="3497262" cy="51195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64015475-3D5A-4CF2-BEC7-AFC75BE0317B}"/>
            </a:ext>
          </a:extLst>
        </xdr:cNvPr>
        <xdr:cNvSpPr txBox="1">
          <a:spLocks noChangeArrowheads="1"/>
        </xdr:cNvSpPr>
      </xdr:nvSpPr>
      <xdr:spPr bwMode="auto">
        <a:xfrm>
          <a:off x="2401101" y="8211343"/>
          <a:ext cx="3305175" cy="10281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703 DEL LIBRO 4911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FECHA 24 FEBRERO DE 2025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44"/>
  <sheetViews>
    <sheetView zoomScale="85" zoomScaleNormal="85" zoomScaleSheetLayoutView="90" workbookViewId="0">
      <selection activeCell="D3" sqref="D3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69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70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40"/>
      <c r="H11" s="40"/>
    </row>
    <row r="12" spans="1:9" ht="15" customHeight="1" x14ac:dyDescent="0.3">
      <c r="A12" s="22"/>
      <c r="B12" s="22"/>
      <c r="C12" s="22"/>
      <c r="D12" s="8"/>
      <c r="F12" s="22"/>
      <c r="G12" s="22"/>
      <c r="H12" s="22"/>
      <c r="I12" s="8"/>
    </row>
    <row r="13" spans="1:9" ht="20.149999999999999" customHeight="1" x14ac:dyDescent="0.3">
      <c r="A13" s="20" t="s">
        <v>15</v>
      </c>
      <c r="B13" s="22"/>
      <c r="C13" s="22"/>
      <c r="D13" s="8"/>
      <c r="E13" s="26"/>
      <c r="F13" s="20" t="s">
        <v>43</v>
      </c>
      <c r="G13" s="22"/>
      <c r="H13" s="22"/>
      <c r="I13" s="8"/>
    </row>
    <row r="14" spans="1:9" ht="20.149999999999999" customHeight="1" x14ac:dyDescent="0.25">
      <c r="A14" s="26" t="s">
        <v>16</v>
      </c>
      <c r="B14" s="26"/>
      <c r="C14" s="26" t="s">
        <v>28</v>
      </c>
      <c r="D14" s="41">
        <v>13095460.93</v>
      </c>
      <c r="E14" s="26"/>
      <c r="F14" s="26" t="s">
        <v>20</v>
      </c>
      <c r="G14" s="26"/>
      <c r="H14" s="26" t="s">
        <v>28</v>
      </c>
      <c r="I14" s="41">
        <v>30318756.479999997</v>
      </c>
    </row>
    <row r="15" spans="1:9" ht="20.149999999999999" customHeight="1" x14ac:dyDescent="0.25">
      <c r="A15" s="26" t="s">
        <v>44</v>
      </c>
      <c r="B15" s="26"/>
      <c r="C15" s="26"/>
      <c r="D15" s="41">
        <v>9681433.7899999991</v>
      </c>
      <c r="E15" s="26"/>
      <c r="F15" s="26" t="s">
        <v>45</v>
      </c>
      <c r="G15" s="26"/>
      <c r="H15" s="26"/>
      <c r="I15" s="41">
        <v>2800061.73</v>
      </c>
    </row>
    <row r="16" spans="1:9" ht="20.149999999999999" customHeight="1" x14ac:dyDescent="0.25">
      <c r="A16" s="26" t="s">
        <v>46</v>
      </c>
      <c r="B16" s="26"/>
      <c r="C16" s="26"/>
      <c r="D16" s="41">
        <v>5712917.7799999993</v>
      </c>
      <c r="E16" s="26"/>
      <c r="F16" s="26" t="s">
        <v>47</v>
      </c>
      <c r="G16" s="26"/>
      <c r="H16" s="26"/>
      <c r="I16" s="41">
        <v>1459731.7600000002</v>
      </c>
    </row>
    <row r="17" spans="1:11" ht="20.149999999999999" customHeight="1" x14ac:dyDescent="0.25">
      <c r="A17" s="26" t="s">
        <v>17</v>
      </c>
      <c r="B17" s="26"/>
      <c r="C17" s="26"/>
      <c r="D17" s="41">
        <v>4892115.53</v>
      </c>
      <c r="E17" s="26"/>
      <c r="F17" s="26" t="s">
        <v>26</v>
      </c>
      <c r="G17" s="26"/>
      <c r="H17" s="26"/>
      <c r="I17" s="41">
        <v>5152684.0500000007</v>
      </c>
    </row>
    <row r="18" spans="1:11" ht="20.149999999999999" customHeight="1" x14ac:dyDescent="0.25">
      <c r="A18" s="26" t="s">
        <v>48</v>
      </c>
      <c r="B18" s="26"/>
      <c r="C18" s="26"/>
      <c r="D18" s="41">
        <v>666583.65</v>
      </c>
      <c r="E18" s="26"/>
      <c r="F18" s="26" t="s">
        <v>21</v>
      </c>
      <c r="G18" s="26"/>
      <c r="H18" s="26"/>
      <c r="I18" s="41">
        <v>1169182.93</v>
      </c>
    </row>
    <row r="19" spans="1:11" ht="20.149999999999999" customHeight="1" x14ac:dyDescent="0.25">
      <c r="A19" s="26" t="s">
        <v>18</v>
      </c>
      <c r="B19" s="26"/>
      <c r="C19" s="26"/>
      <c r="D19" s="41">
        <v>310881.07</v>
      </c>
      <c r="E19" s="26"/>
      <c r="F19" s="26" t="s">
        <v>22</v>
      </c>
      <c r="G19" s="26"/>
      <c r="H19" s="26"/>
      <c r="I19" s="41">
        <v>559978.57999999996</v>
      </c>
    </row>
    <row r="20" spans="1:11" ht="20.149999999999999" customHeight="1" x14ac:dyDescent="0.25">
      <c r="A20" s="26" t="s">
        <v>19</v>
      </c>
      <c r="B20" s="26"/>
      <c r="C20" s="26"/>
      <c r="D20" s="41">
        <v>7148378.4800000004</v>
      </c>
      <c r="E20" s="26"/>
      <c r="F20" s="26" t="s">
        <v>50</v>
      </c>
      <c r="G20" s="26"/>
      <c r="H20" s="26"/>
      <c r="I20" s="41">
        <v>408132.07</v>
      </c>
    </row>
    <row r="21" spans="1:11" ht="20.149999999999999" customHeight="1" thickBot="1" x14ac:dyDescent="0.35">
      <c r="A21" s="26" t="s">
        <v>49</v>
      </c>
      <c r="B21" s="26"/>
      <c r="C21" s="26"/>
      <c r="D21" s="41">
        <v>10748.41</v>
      </c>
      <c r="E21" s="26"/>
      <c r="F21" s="22" t="s">
        <v>52</v>
      </c>
      <c r="G21" s="22"/>
      <c r="H21" s="42" t="s">
        <v>28</v>
      </c>
      <c r="I21" s="43">
        <v>41868527.599999994</v>
      </c>
      <c r="K21" s="24">
        <f>+I21-D22-D23-D24</f>
        <v>0</v>
      </c>
    </row>
    <row r="22" spans="1:11" ht="20.149999999999999" customHeight="1" thickTop="1" x14ac:dyDescent="0.3">
      <c r="A22" s="22" t="s">
        <v>51</v>
      </c>
      <c r="B22" s="22"/>
      <c r="C22" s="44"/>
      <c r="D22" s="13">
        <v>41518519.640000001</v>
      </c>
      <c r="E22" s="26"/>
      <c r="F22" s="26"/>
      <c r="G22" s="26"/>
      <c r="H22" s="26"/>
      <c r="I22" s="26"/>
      <c r="J22" s="27">
        <f>+I21-D22-D23</f>
        <v>0</v>
      </c>
    </row>
    <row r="23" spans="1:11" ht="20.149999999999999" customHeight="1" x14ac:dyDescent="0.25">
      <c r="A23" s="26" t="s">
        <v>63</v>
      </c>
      <c r="B23" s="26"/>
      <c r="C23" s="26"/>
      <c r="D23" s="41">
        <v>350007.95999999344</v>
      </c>
      <c r="E23" s="26"/>
      <c r="F23" s="26"/>
      <c r="G23" s="26"/>
      <c r="H23" s="26"/>
      <c r="I23" s="26"/>
    </row>
    <row r="24" spans="1:11" ht="20.149999999999999" customHeight="1" x14ac:dyDescent="0.25">
      <c r="A24" s="26" t="s">
        <v>64</v>
      </c>
      <c r="B24" s="26"/>
      <c r="C24" s="26"/>
      <c r="D24" s="41">
        <v>0</v>
      </c>
      <c r="E24" s="26"/>
      <c r="F24" s="26"/>
      <c r="G24" s="26"/>
      <c r="H24" s="26"/>
      <c r="I24" s="26"/>
    </row>
    <row r="25" spans="1:11" ht="20.149999999999999" customHeight="1" thickBot="1" x14ac:dyDescent="0.35">
      <c r="A25" s="26" t="s">
        <v>65</v>
      </c>
      <c r="B25" s="26"/>
      <c r="C25" s="42" t="s">
        <v>28</v>
      </c>
      <c r="D25" s="43">
        <v>350007.95999999344</v>
      </c>
      <c r="E25" s="26"/>
      <c r="F25" s="26"/>
      <c r="G25" s="26"/>
      <c r="H25" s="26"/>
      <c r="I25" s="26"/>
    </row>
    <row r="26" spans="1:11" ht="19.5" customHeight="1" thickTop="1" x14ac:dyDescent="0.25">
      <c r="A26" s="26"/>
      <c r="B26" s="26"/>
      <c r="C26" s="26"/>
      <c r="D26" s="26"/>
      <c r="E26" s="26"/>
    </row>
    <row r="27" spans="1:11" ht="19.5" customHeight="1" x14ac:dyDescent="0.25">
      <c r="D27" s="24"/>
    </row>
    <row r="28" spans="1:11" ht="19.5" customHeight="1" x14ac:dyDescent="0.25">
      <c r="D28" s="24"/>
    </row>
    <row r="29" spans="1:11" ht="19.5" customHeight="1" x14ac:dyDescent="0.25">
      <c r="D29" s="24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6"/>
      <c r="G33" s="26"/>
      <c r="H33" s="26"/>
      <c r="I33" s="29"/>
    </row>
    <row r="34" spans="1:12" s="26" customFormat="1" ht="19.5" customHeight="1" x14ac:dyDescent="0.3">
      <c r="A34" s="30"/>
      <c r="D34" s="31"/>
      <c r="F34" s="34"/>
      <c r="G34" s="32"/>
      <c r="H34" s="32"/>
      <c r="I34" s="32"/>
      <c r="K34" s="9"/>
    </row>
    <row r="35" spans="1:12" s="26" customFormat="1" ht="19.5" customHeight="1" x14ac:dyDescent="0.3">
      <c r="A35" s="36"/>
      <c r="B35" s="33"/>
      <c r="C35" s="33"/>
      <c r="D35" s="34"/>
      <c r="E35" s="34"/>
      <c r="F35" s="36"/>
      <c r="G35" s="33"/>
      <c r="H35" s="33"/>
      <c r="I35" s="33"/>
      <c r="K35" s="9"/>
    </row>
    <row r="36" spans="1:12" ht="19.5" customHeight="1" x14ac:dyDescent="0.25">
      <c r="A36" s="36"/>
      <c r="B36" s="33"/>
      <c r="C36" s="33"/>
      <c r="D36" s="36"/>
      <c r="E36" s="36"/>
      <c r="F36" s="36"/>
      <c r="G36" s="33"/>
      <c r="H36" s="33"/>
      <c r="I36" s="33"/>
    </row>
    <row r="37" spans="1:12" ht="19.5" customHeight="1" x14ac:dyDescent="0.25">
      <c r="A37" s="33"/>
      <c r="B37" s="33"/>
      <c r="C37" s="33"/>
      <c r="D37" s="36"/>
      <c r="E37" s="36"/>
      <c r="F37" s="37"/>
      <c r="G37" s="37"/>
    </row>
    <row r="38" spans="1:12" ht="19.5" customHeight="1" x14ac:dyDescent="0.25">
      <c r="L38" s="45"/>
    </row>
    <row r="39" spans="1:12" ht="19.5" customHeight="1" x14ac:dyDescent="0.25"/>
    <row r="40" spans="1:12" ht="19.5" customHeight="1" x14ac:dyDescent="0.25">
      <c r="C40" s="46"/>
      <c r="G40" s="47"/>
      <c r="H40" s="47"/>
    </row>
    <row r="41" spans="1:12" ht="19.5" customHeight="1" x14ac:dyDescent="0.25">
      <c r="C41" s="46"/>
      <c r="G41" s="47"/>
      <c r="H41" s="47"/>
    </row>
    <row r="42" spans="1:12" ht="19.5" customHeight="1" x14ac:dyDescent="0.25">
      <c r="C42" s="46"/>
      <c r="G42" s="47"/>
      <c r="H42" s="47"/>
    </row>
    <row r="43" spans="1:12" ht="19.5" customHeight="1" x14ac:dyDescent="0.25">
      <c r="C43" s="46"/>
      <c r="G43" s="47"/>
      <c r="H43" s="47"/>
    </row>
    <row r="44" spans="1:12" ht="19.5" customHeight="1" x14ac:dyDescent="0.25">
      <c r="G44" s="47"/>
    </row>
  </sheetData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tabSelected="1" zoomScale="80" zoomScaleNormal="80" zoomScaleSheetLayoutView="100" workbookViewId="0">
      <selection activeCell="J25" sqref="J25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69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71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0" t="s">
        <v>0</v>
      </c>
      <c r="C11" s="20"/>
      <c r="D11" s="20"/>
      <c r="G11" s="20" t="s">
        <v>6</v>
      </c>
      <c r="H11" s="20"/>
      <c r="I11" s="20"/>
    </row>
    <row r="12" spans="2:10" ht="15" customHeight="1" x14ac:dyDescent="0.25">
      <c r="B12" s="9" t="s">
        <v>1</v>
      </c>
      <c r="D12" s="9" t="s">
        <v>28</v>
      </c>
      <c r="E12" s="1">
        <v>3894416.9999999995</v>
      </c>
      <c r="G12" s="9" t="s">
        <v>7</v>
      </c>
      <c r="I12" s="9" t="s">
        <v>28</v>
      </c>
      <c r="J12" s="1">
        <v>593709.9</v>
      </c>
    </row>
    <row r="13" spans="2:10" ht="15" customHeight="1" x14ac:dyDescent="0.25">
      <c r="B13" s="9" t="s">
        <v>2</v>
      </c>
      <c r="E13" s="1">
        <v>25372329.079999998</v>
      </c>
      <c r="G13" s="9" t="s">
        <v>8</v>
      </c>
      <c r="J13" s="1">
        <v>28579967.129999999</v>
      </c>
    </row>
    <row r="14" spans="2:10" ht="15" customHeight="1" x14ac:dyDescent="0.25">
      <c r="B14" s="9" t="s">
        <v>3</v>
      </c>
      <c r="E14" s="1">
        <v>1287486.42</v>
      </c>
      <c r="G14" s="9" t="s">
        <v>9</v>
      </c>
      <c r="J14" s="1">
        <v>4462840.09</v>
      </c>
    </row>
    <row r="15" spans="2:10" ht="15" customHeight="1" x14ac:dyDescent="0.25">
      <c r="B15" s="9" t="s">
        <v>4</v>
      </c>
      <c r="E15" s="1">
        <v>19019997.490000002</v>
      </c>
      <c r="G15" s="9" t="s">
        <v>29</v>
      </c>
      <c r="J15" s="1">
        <v>1796451.07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915798.82</v>
      </c>
      <c r="G17" s="9" t="s">
        <v>33</v>
      </c>
      <c r="J17" s="1">
        <v>557660.18999999994</v>
      </c>
    </row>
    <row r="18" spans="2:12" ht="15" customHeight="1" x14ac:dyDescent="0.25">
      <c r="B18" s="9" t="s">
        <v>34</v>
      </c>
      <c r="E18" s="1">
        <v>7813516.2200000007</v>
      </c>
      <c r="G18" s="9" t="s">
        <v>10</v>
      </c>
      <c r="J18" s="1">
        <v>4703113.3499999996</v>
      </c>
    </row>
    <row r="19" spans="2:12" ht="15" customHeight="1" x14ac:dyDescent="0.25">
      <c r="B19" s="9" t="s">
        <v>35</v>
      </c>
      <c r="C19" s="2">
        <v>8800425.2200000007</v>
      </c>
      <c r="E19" s="2"/>
      <c r="G19" s="9" t="s">
        <v>66</v>
      </c>
      <c r="J19" s="1">
        <v>348074.61</v>
      </c>
    </row>
    <row r="20" spans="2:12" ht="15" customHeight="1" x14ac:dyDescent="0.25">
      <c r="B20" s="9" t="s">
        <v>36</v>
      </c>
      <c r="C20" s="6">
        <v>-986909</v>
      </c>
      <c r="E20" s="2"/>
      <c r="G20" s="9" t="s">
        <v>11</v>
      </c>
      <c r="I20" s="12"/>
      <c r="J20" s="1">
        <v>398789.91000000003</v>
      </c>
    </row>
    <row r="21" spans="2:12" ht="15" customHeight="1" x14ac:dyDescent="0.25">
      <c r="B21" s="9" t="s">
        <v>5</v>
      </c>
      <c r="D21" s="12"/>
      <c r="E21" s="3">
        <v>1329926.4599999997</v>
      </c>
      <c r="G21" s="9" t="s">
        <v>37</v>
      </c>
      <c r="I21" s="21" t="s">
        <v>28</v>
      </c>
      <c r="J21" s="4">
        <v>41440606.249999993</v>
      </c>
    </row>
    <row r="22" spans="2:12" ht="15" customHeight="1" x14ac:dyDescent="0.4">
      <c r="J22" s="5"/>
    </row>
    <row r="23" spans="2:12" ht="15" customHeight="1" x14ac:dyDescent="0.4">
      <c r="G23" s="20" t="s">
        <v>12</v>
      </c>
      <c r="H23" s="20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626701.51</v>
      </c>
    </row>
    <row r="26" spans="2:12" ht="15" customHeight="1" x14ac:dyDescent="0.25">
      <c r="G26" s="9" t="s">
        <v>67</v>
      </c>
      <c r="J26" s="1">
        <v>771086.51</v>
      </c>
    </row>
    <row r="27" spans="2:12" ht="15" customHeight="1" x14ac:dyDescent="0.25">
      <c r="G27" s="9" t="s">
        <v>13</v>
      </c>
      <c r="J27" s="1">
        <v>350007.95999999344</v>
      </c>
    </row>
    <row r="28" spans="2:12" ht="15" customHeight="1" x14ac:dyDescent="0.25">
      <c r="G28" s="9" t="s">
        <v>14</v>
      </c>
      <c r="J28" s="3">
        <v>3445069.26</v>
      </c>
    </row>
    <row r="29" spans="2:12" ht="15" customHeight="1" x14ac:dyDescent="0.25">
      <c r="G29" s="9" t="s">
        <v>40</v>
      </c>
      <c r="I29" s="21" t="s">
        <v>28</v>
      </c>
      <c r="J29" s="6">
        <v>18192865.239999995</v>
      </c>
    </row>
    <row r="30" spans="2:12" ht="15" customHeight="1" x14ac:dyDescent="0.3">
      <c r="B30" s="22" t="s">
        <v>41</v>
      </c>
      <c r="C30" s="22"/>
      <c r="D30" s="23" t="s">
        <v>28</v>
      </c>
      <c r="E30" s="7">
        <v>59633471.490000002</v>
      </c>
      <c r="G30" s="22" t="s">
        <v>42</v>
      </c>
      <c r="H30" s="22"/>
      <c r="I30" s="23" t="s">
        <v>28</v>
      </c>
      <c r="J30" s="7">
        <v>59633471.489999987</v>
      </c>
      <c r="K30" s="24"/>
      <c r="L30" s="25">
        <f>+E30-J30</f>
        <v>0</v>
      </c>
    </row>
    <row r="31" spans="2:12" ht="15" customHeight="1" x14ac:dyDescent="0.3">
      <c r="B31" s="22"/>
      <c r="C31" s="22"/>
      <c r="D31" s="22"/>
      <c r="E31" s="8"/>
      <c r="G31" s="22"/>
      <c r="H31" s="22"/>
      <c r="I31" s="22"/>
      <c r="J31" s="8"/>
    </row>
    <row r="32" spans="2:12" ht="8.25" customHeight="1" x14ac:dyDescent="0.25">
      <c r="D32" s="26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20331333091.459999</v>
      </c>
      <c r="G33" s="9" t="s">
        <v>23</v>
      </c>
      <c r="I33" s="12" t="s">
        <v>28</v>
      </c>
      <c r="J33" s="10">
        <v>20331333091.459999</v>
      </c>
    </row>
    <row r="34" spans="2:11" ht="16.5" hidden="1" customHeight="1" x14ac:dyDescent="0.3">
      <c r="B34" s="9" t="s">
        <v>55</v>
      </c>
      <c r="D34" s="21"/>
      <c r="E34" s="11">
        <v>0</v>
      </c>
      <c r="F34" s="22"/>
      <c r="G34" s="9" t="s">
        <v>56</v>
      </c>
      <c r="I34" s="21"/>
      <c r="J34" s="11">
        <v>0</v>
      </c>
    </row>
    <row r="35" spans="2:11" x14ac:dyDescent="0.25">
      <c r="B35" s="9" t="s">
        <v>57</v>
      </c>
      <c r="D35" s="12" t="s">
        <v>28</v>
      </c>
      <c r="E35" s="10">
        <v>20331333091.459999</v>
      </c>
      <c r="G35" s="9" t="s">
        <v>58</v>
      </c>
      <c r="I35" s="12" t="s">
        <v>28</v>
      </c>
      <c r="J35" s="10">
        <v>20331333091.459999</v>
      </c>
      <c r="K35" s="27">
        <v>0</v>
      </c>
    </row>
    <row r="36" spans="2:11" ht="15" customHeight="1" x14ac:dyDescent="0.25">
      <c r="D36" s="26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50288452.93</v>
      </c>
      <c r="G37" s="9" t="s">
        <v>25</v>
      </c>
      <c r="I37" s="12" t="s">
        <v>28</v>
      </c>
      <c r="J37" s="10">
        <v>50288452.93</v>
      </c>
    </row>
    <row r="38" spans="2:11" ht="15" customHeight="1" x14ac:dyDescent="0.25">
      <c r="B38" s="9" t="s">
        <v>59</v>
      </c>
      <c r="D38" s="21" t="s">
        <v>28</v>
      </c>
      <c r="E38" s="14">
        <v>50288452.93</v>
      </c>
      <c r="G38" s="9" t="s">
        <v>60</v>
      </c>
      <c r="I38" s="21" t="s">
        <v>28</v>
      </c>
      <c r="J38" s="14">
        <v>50288452.93</v>
      </c>
      <c r="K38" s="27">
        <v>0</v>
      </c>
    </row>
    <row r="39" spans="2:11" x14ac:dyDescent="0.25">
      <c r="D39" s="26" t="s">
        <v>53</v>
      </c>
      <c r="I39" s="9" t="s">
        <v>62</v>
      </c>
    </row>
    <row r="40" spans="2:11" x14ac:dyDescent="0.25">
      <c r="E40" s="24"/>
    </row>
    <row r="45" spans="2:11" x14ac:dyDescent="0.25">
      <c r="E45" s="24"/>
    </row>
    <row r="48" spans="2:11" s="26" customFormat="1" x14ac:dyDescent="0.25">
      <c r="B48" s="28"/>
      <c r="E48" s="28"/>
      <c r="J48" s="29"/>
    </row>
    <row r="49" spans="1:10" s="26" customFormat="1" x14ac:dyDescent="0.25">
      <c r="B49" s="30"/>
      <c r="E49" s="31"/>
      <c r="H49" s="32"/>
      <c r="I49" s="32"/>
      <c r="J49" s="32"/>
    </row>
    <row r="50" spans="1:10" ht="12.75" customHeight="1" x14ac:dyDescent="0.3">
      <c r="A50" s="33"/>
      <c r="B50" s="33"/>
      <c r="C50" s="33"/>
      <c r="D50" s="33"/>
      <c r="E50" s="34"/>
      <c r="F50" s="34"/>
      <c r="G50" s="34"/>
      <c r="H50" s="33"/>
      <c r="I50" s="33"/>
      <c r="J50" s="35"/>
    </row>
    <row r="51" spans="1:10" ht="12.75" customHeight="1" x14ac:dyDescent="0.25">
      <c r="A51" s="33"/>
      <c r="B51" s="33"/>
      <c r="C51" s="33"/>
      <c r="D51" s="33"/>
      <c r="E51" s="36"/>
      <c r="F51" s="36"/>
      <c r="G51" s="36"/>
      <c r="H51" s="33"/>
      <c r="I51" s="33"/>
      <c r="J51" s="33"/>
    </row>
    <row r="52" spans="1:10" ht="12.75" customHeight="1" x14ac:dyDescent="0.25">
      <c r="A52" s="33"/>
      <c r="B52" s="33"/>
      <c r="C52" s="33"/>
      <c r="D52" s="33"/>
      <c r="E52" s="36"/>
      <c r="F52" s="36"/>
      <c r="G52" s="36"/>
      <c r="H52" s="37"/>
    </row>
    <row r="53" spans="1:10" x14ac:dyDescent="0.25">
      <c r="G53" s="37"/>
    </row>
    <row r="54" spans="1:10" ht="12.5" hidden="1" customHeight="1" x14ac:dyDescent="0.25">
      <c r="J54" s="1">
        <v>25992655.84</v>
      </c>
    </row>
    <row r="55" spans="1:10" ht="12.5" hidden="1" customHeight="1" x14ac:dyDescent="0.25">
      <c r="E55" s="1">
        <v>38279143.169999994</v>
      </c>
    </row>
    <row r="56" spans="1:10" ht="12.5" hidden="1" customHeight="1" x14ac:dyDescent="0.25">
      <c r="E56" s="1">
        <v>276574.62</v>
      </c>
      <c r="J56" s="24">
        <v>317701.0199999999</v>
      </c>
    </row>
    <row r="57" spans="1:10" ht="12.5" hidden="1" customHeight="1" x14ac:dyDescent="0.25">
      <c r="E57" s="1">
        <v>-235673.54</v>
      </c>
      <c r="G57" s="24"/>
    </row>
    <row r="58" spans="1:10" ht="12.5" hidden="1" customHeight="1" x14ac:dyDescent="0.25">
      <c r="E58" s="1">
        <v>58313.289999999994</v>
      </c>
    </row>
    <row r="59" spans="1:10" ht="12.5" hidden="1" customHeight="1" x14ac:dyDescent="0.25">
      <c r="E59" s="1">
        <v>-41374.5</v>
      </c>
      <c r="G59" s="24"/>
    </row>
    <row r="60" spans="1:10" ht="12.5" hidden="1" customHeight="1" x14ac:dyDescent="0.25">
      <c r="E60" s="1">
        <v>0</v>
      </c>
    </row>
    <row r="61" spans="1:10" ht="12.5" hidden="1" customHeight="1" x14ac:dyDescent="0.25">
      <c r="E61" s="1">
        <v>0</v>
      </c>
      <c r="J61" s="1">
        <v>25992655.84</v>
      </c>
    </row>
    <row r="62" spans="1:10" ht="12.5" hidden="1" customHeight="1" x14ac:dyDescent="0.25">
      <c r="E62" s="1">
        <v>38279143.169999994</v>
      </c>
      <c r="J62" s="1">
        <v>11968786.310000001</v>
      </c>
    </row>
    <row r="63" spans="1:10" ht="12.5" hidden="1" customHeight="1" x14ac:dyDescent="0.25">
      <c r="E63" s="1">
        <v>1626124.44</v>
      </c>
      <c r="J63" s="1">
        <v>1943825.46</v>
      </c>
    </row>
    <row r="64" spans="1:10" ht="12.5" hidden="1" customHeight="1" x14ac:dyDescent="0.25">
      <c r="E64" s="1">
        <v>0</v>
      </c>
      <c r="J64" s="1">
        <v>39905267.609999999</v>
      </c>
    </row>
    <row r="65" spans="3:10" ht="13" hidden="1" customHeight="1" x14ac:dyDescent="0.3">
      <c r="E65" s="1">
        <v>0</v>
      </c>
      <c r="J65" s="25" t="e">
        <v>#REF!</v>
      </c>
    </row>
    <row r="66" spans="3:10" ht="13" hidden="1" customHeight="1" x14ac:dyDescent="0.3">
      <c r="C66" s="38"/>
      <c r="D66" s="39" t="s">
        <v>61</v>
      </c>
      <c r="E66" s="25" t="e">
        <v>#REF!</v>
      </c>
    </row>
    <row r="67" spans="3:10" ht="12.5" hidden="1" customHeight="1" x14ac:dyDescent="0.25"/>
    <row r="68" spans="3:10" ht="12.5" hidden="1" customHeight="1" x14ac:dyDescent="0.25"/>
    <row r="69" spans="3:10" ht="12.5" hidden="1" customHeight="1" x14ac:dyDescent="0.25"/>
    <row r="90" spans="2:2" x14ac:dyDescent="0.25">
      <c r="B90" s="9" t="s">
        <v>68</v>
      </c>
    </row>
  </sheetData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</vt:lpstr>
      <vt:lpstr>BG Res </vt:lpstr>
      <vt:lpstr>'BG Res '!Área_de_impresión</vt:lpstr>
      <vt:lpstr>'ER Res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2025-08-11T17:30:40Z</cp:lastPrinted>
  <dcterms:created xsi:type="dcterms:W3CDTF">2007-11-10T03:53:45Z</dcterms:created>
  <dcterms:modified xsi:type="dcterms:W3CDTF">2025-08-26T14:54:10Z</dcterms:modified>
</cp:coreProperties>
</file>