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azulsv-my.sharepoint.com/personal/dorellana_bancoazul_com/Documents/Desktop/INFORMACIÓN/01. IFGA/17. BVES/INFORMACIÓN PRESENTADA/EEFF/202506/"/>
    </mc:Choice>
  </mc:AlternateContent>
  <xr:revisionPtr revIDLastSave="2" documentId="8_{F23C81AD-C1C3-4012-A10A-65AB319FB98D}" xr6:coauthVersionLast="47" xr6:coauthVersionMax="47" xr10:uidLastSave="{3D94C5B7-360F-42A3-BEE9-58B3CDDB3EE8}"/>
  <bookViews>
    <workbookView xWindow="20370" yWindow="-120" windowWidth="20730" windowHeight="11160" activeTab="1" xr2:uid="{0AA77DD5-8031-4871-8F61-6112CDBDCA9B}"/>
  </bookViews>
  <sheets>
    <sheet name="BG" sheetId="2" r:id="rId1"/>
    <sheet name="ER" sheetId="3" r:id="rId2"/>
  </sheets>
  <definedNames>
    <definedName name="_xlnm.Print_Area" localSheetId="0">BG!$B$1:$F$34</definedName>
    <definedName name="_xlnm.Print_Area" localSheetId="1">ER!$B$1:$F$32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</calcChain>
</file>

<file path=xl/sharedStrings.xml><?xml version="1.0" encoding="utf-8"?>
<sst xmlns="http://schemas.openxmlformats.org/spreadsheetml/2006/main" count="47" uniqueCount="45">
  <si>
    <t>INVERSIONES FINANCIERAS GRUPO AZUL, S.A.</t>
  </si>
  <si>
    <t>Estado de Situación Financiera</t>
  </si>
  <si>
    <t>Al 30 de Junio de 2025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</si>
  <si>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</si>
  <si>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</si>
  <si>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</si>
  <si>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</si>
  <si>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Costo amortizado</t>
  </si>
  <si>
    <t>Cuentas por cobrar (neto)</t>
  </si>
  <si>
    <t>Activos físicos e intangibles (neto)</t>
  </si>
  <si>
    <t>Inversiones en acciones (Neto)</t>
  </si>
  <si>
    <t>Otros Activos</t>
  </si>
  <si>
    <t>Total Activos</t>
  </si>
  <si>
    <t>PASIVO</t>
  </si>
  <si>
    <t>Pasivos financieros a costo amortizado (neto)</t>
  </si>
  <si>
    <t>Préstamos</t>
  </si>
  <si>
    <t>Cuentas por pagar</t>
  </si>
  <si>
    <t>Total Pasivos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</si>
  <si>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</si>
  <si>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</si>
  <si>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</si>
  <si>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</si>
  <si>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</si>
  <si>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</si>
  <si>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</si>
  <si>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Total patrimonio</t>
  </si>
  <si>
    <t>Total Pasivo y Patrimonio</t>
  </si>
  <si>
    <t>Estado de Resultados Integral</t>
  </si>
  <si>
    <t>Del 01 de enero al 30 de junio de 2025</t>
  </si>
  <si>
    <t>Ingresos por intereses</t>
  </si>
  <si>
    <t>Activos financieros a costo amortizado</t>
  </si>
  <si>
    <t>(Gastos por intereses)</t>
  </si>
  <si>
    <t>(Préstamos)</t>
  </si>
  <si>
    <t>INGRESOS POR INTERESES NETOS</t>
  </si>
  <si>
    <t>INGRESOS INTERESES, DESPUÉS DE CARGOS POR DETERIORO</t>
  </si>
  <si>
    <t>(Gastos por comisiones y honorarios)</t>
  </si>
  <si>
    <t>INGRESOS POR COMISIONES Y HONORARIOS, NETOS</t>
  </si>
  <si>
    <t>Otros ingresos (gastos) financieros</t>
  </si>
  <si>
    <t>TOTAL INGRESOS NETOS</t>
  </si>
  <si>
    <t>(Gastos de funcionarios y empleados)</t>
  </si>
  <si>
    <t>(Gastos generales)</t>
  </si>
  <si>
    <t>(Gastos de depreciación y amortización)</t>
  </si>
  <si>
    <t>UTILIDAD (PÉRDIDA) ANTES DE IMPUESTO</t>
  </si>
  <si>
    <t>Gastos por impuestos sobre las ganancias</t>
  </si>
  <si>
    <t>UTILIDAD (PÉRDIDA)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</si>
</sst>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_ ;[Red]\(#,##0.0\);_(* &quot;-&quot;??_);_(@_)"/>
  </numFmts>
  <fonts count="5" x14ac:knownFonts="1"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/>
    <xf numFmtId="0" fontId="4" fillId="0" borderId="1" xfId="1" applyFont="1" applyBorder="1"/>
    <xf numFmtId="0" fontId="1" fillId="0" borderId="1" xfId="1" applyBorder="1"/>
    <xf numFmtId="165" fontId="2" fillId="0" borderId="0" xfId="2" applyNumberFormat="1" applyFont="1" applyFill="1" applyBorder="1"/>
    <xf numFmtId="0" fontId="1" fillId="0" borderId="0" xfId="1" applyAlignment="1">
      <alignment horizontal="left" indent="1"/>
    </xf>
    <xf numFmtId="165" fontId="1" fillId="0" borderId="0" xfId="2" applyNumberFormat="1" applyFont="1" applyFill="1" applyBorder="1"/>
    <xf numFmtId="165" fontId="1" fillId="0" borderId="1" xfId="2" applyNumberFormat="1" applyFont="1" applyFill="1" applyBorder="1"/>
    <xf numFmtId="165" fontId="2" fillId="0" borderId="2" xfId="2" applyNumberFormat="1" applyFont="1" applyFill="1" applyBorder="1"/>
    <xf numFmtId="165" fontId="2" fillId="0" borderId="3" xfId="2" applyNumberFormat="1" applyFont="1" applyFill="1" applyBorder="1"/>
    <xf numFmtId="165" fontId="2" fillId="0" borderId="4" xfId="2" applyNumberFormat="1" applyFont="1" applyFill="1" applyBorder="1"/>
    <xf numFmtId="43" fontId="1" fillId="0" borderId="0" xfId="1" applyNumberFormat="1"/>
    <xf numFmtId="44" fontId="0" fillId="0" borderId="0" xfId="3" applyFont="1"/>
    <xf numFmtId="166" fontId="2" fillId="0" borderId="0" xfId="4" applyNumberFormat="1" applyFont="1" applyFill="1" applyBorder="1"/>
    <xf numFmtId="166" fontId="0" fillId="0" borderId="0" xfId="4" applyNumberFormat="1" applyFont="1" applyFill="1" applyBorder="1"/>
    <xf numFmtId="165" fontId="2" fillId="0" borderId="0" xfId="4" applyNumberFormat="1" applyFont="1" applyFill="1" applyBorder="1"/>
    <xf numFmtId="165" fontId="0" fillId="0" borderId="0" xfId="4" applyNumberFormat="1" applyFont="1" applyFill="1" applyBorder="1"/>
    <xf numFmtId="165" fontId="0" fillId="0" borderId="1" xfId="4" applyNumberFormat="1" applyFont="1" applyFill="1" applyBorder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6" fontId="2" fillId="0" borderId="5" xfId="4" applyNumberFormat="1" applyFont="1" applyFill="1" applyBorder="1"/>
  </cellXfs>
  <cellStyles count="5">
    <cellStyle name="Millares 2" xfId="2" xr:uid="{1FC107B6-5331-41E0-98C8-B0328D866373}"/>
    <cellStyle name="Millares 2 2" xfId="4" xr:uid="{0D44294F-8EAD-426E-9EB7-769B4D8A30B7}"/>
    <cellStyle name="Moneda 2" xfId="3" xr:uid="{9171288A-AC95-43EE-92F5-F7BB77A50046}"/>
    <cellStyle name="Normal" xfId="0" builtinId="0"/>
    <cellStyle name="Normal 2" xfId="1" xr:uid="{EF59A8CE-FD3C-464D-954B-0B9595B3A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28575</xdr:rowOff>
    </xdr:from>
    <xdr:to>
      <xdr:col>5</xdr:col>
      <xdr:colOff>9525</xdr:colOff>
      <xdr:row>3</xdr:row>
      <xdr:rowOff>30910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B6C0E-7F81-4F2F-95A7-30677D670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8575"/>
          <a:ext cx="1104900" cy="621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57150</xdr:rowOff>
    </xdr:from>
    <xdr:to>
      <xdr:col>6</xdr:col>
      <xdr:colOff>161925</xdr:colOff>
      <xdr:row>3</xdr:row>
      <xdr:rowOff>11860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D6CC-AAE7-4FEC-96A9-EB529A74D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7150"/>
          <a:ext cx="1104900" cy="621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FBB6-2B93-4A6E-99CB-738603A22155}">
  <sheetPr>
    <tabColor rgb="FF0070C0"/>
    <pageSetUpPr fitToPage="1"/>
  </sheetPr>
  <dimension ref="B1:F43"/>
  <sheetViews>
    <sheetView showGridLines="0" zoomScaleNormal="100" workbookViewId="0">
      <pane xSplit="1" ySplit="4" topLeftCell="B5" activePane="bottomRight" state="frozen"/>
      <selection activeCell="A140" sqref="A140"/>
      <selection pane="topRight" activeCell="A140" sqref="A140"/>
      <selection pane="bottomLeft" activeCell="A140" sqref="A140"/>
      <selection pane="bottomRight" activeCell="I14" sqref="I14"/>
    </sheetView>
  </sheetViews>
  <sheetFormatPr baseColWidth="10" defaultRowHeight="15" x14ac:dyDescent="0.25"/>
  <cols>
    <col min="1" max="1" width="4.7109375" style="2" customWidth="1"/>
    <col min="2" max="2" width="60.7109375" style="2" customWidth="1"/>
    <col min="3" max="3" width="6.7109375" style="2" customWidth="1"/>
    <col min="4" max="4" width="1.7109375" style="2" customWidth="1"/>
    <col min="5" max="5" width="16.28515625" style="2" bestFit="1" customWidth="1"/>
    <col min="6" max="6" width="1.7109375" style="2" customWidth="1"/>
    <col min="7" max="16384" width="11.42578125" style="2"/>
  </cols>
  <sheetData>
    <row r="1" spans="2:6" ht="18.75" x14ac:dyDescent="0.3">
      <c r="B1" s="1" t="s">
        <v>0</v>
      </c>
      <c r="C1" s="1"/>
      <c r="D1" s="1"/>
    </row>
    <row r="2" spans="2:6" x14ac:dyDescent="0.25">
      <c r="B2" s="3" t="s">
        <v>1</v>
      </c>
      <c r="C2" s="3"/>
      <c r="D2" s="3"/>
    </row>
    <row r="3" spans="2:6" x14ac:dyDescent="0.25">
      <c r="B3" s="3" t="s">
        <v>2</v>
      </c>
      <c r="C3" s="3"/>
      <c r="D3" s="3"/>
    </row>
    <row r="4" spans="2:6" x14ac:dyDescent="0.25">
      <c r="B4" s="4" t="s">
        <v>3</v>
      </c>
      <c r="C4" s="4"/>
      <c r="D4" s="4"/>
      <c r="E4" s="5"/>
      <c r="F4" s="5"/>
    </row>
    <row r="6" spans="2:6" x14ac:dyDescent="0.25">
      <c r="B6" s="3" t="s">
        <v>4</v>
      </c>
      <c r="C6" s="3"/>
      <c r="D6" s="3"/>
    </row>
    <row r="7" spans="2:6" x14ac:dyDescent="0.25">
      <c r="B7" s="3" t="s">
        <v>5</v>
      </c>
      <c r="C7" s="3"/>
      <c r="D7" s="3"/>
      <c r="E7" s="6">
        <v>530.72014000000001</v>
      </c>
    </row>
    <row r="8" spans="2:6" x14ac:dyDescent="0.25">
      <c r="B8" s="3" t="s">
        <v>6</v>
      </c>
      <c r="C8" s="3"/>
      <c r="D8" s="3"/>
      <c r="E8" s="6">
        <v>1021.5341099999999</v>
      </c>
    </row>
    <row r="9" spans="2:6" x14ac:dyDescent="0.25">
      <c r="B9" s="7" t="s">
        <v>7</v>
      </c>
      <c r="C9" s="7"/>
      <c r="D9" s="7"/>
      <c r="E9" s="8">
        <v>1021.5341099999999</v>
      </c>
    </row>
    <row r="10" spans="2:6" x14ac:dyDescent="0.25">
      <c r="B10" s="3" t="s">
        <v>8</v>
      </c>
      <c r="C10" s="3"/>
      <c r="D10" s="3"/>
      <c r="E10" s="6">
        <v>1092.8552</v>
      </c>
    </row>
    <row r="11" spans="2:6" x14ac:dyDescent="0.25">
      <c r="B11" s="3" t="s">
        <v>9</v>
      </c>
      <c r="C11" s="3"/>
      <c r="D11" s="3"/>
      <c r="E11" s="6">
        <v>878.76205000000004</v>
      </c>
    </row>
    <row r="12" spans="2:6" x14ac:dyDescent="0.25">
      <c r="B12" s="3" t="s">
        <v>10</v>
      </c>
      <c r="C12" s="3"/>
      <c r="D12" s="3"/>
      <c r="E12" s="6">
        <v>115380.29523999999</v>
      </c>
    </row>
    <row r="13" spans="2:6" x14ac:dyDescent="0.25">
      <c r="B13" s="3" t="s">
        <v>11</v>
      </c>
      <c r="C13" s="3"/>
      <c r="D13" s="3"/>
      <c r="E13" s="6">
        <v>561.63342999999998</v>
      </c>
    </row>
    <row r="14" spans="2:6" x14ac:dyDescent="0.25">
      <c r="E14" s="9"/>
    </row>
    <row r="15" spans="2:6" ht="15.75" thickBot="1" x14ac:dyDescent="0.3">
      <c r="B15" s="3" t="s">
        <v>12</v>
      </c>
      <c r="C15" s="3"/>
      <c r="D15" s="3"/>
      <c r="E15" s="10">
        <v>119465.80016999999</v>
      </c>
    </row>
    <row r="16" spans="2:6" ht="15.75" thickTop="1" x14ac:dyDescent="0.25">
      <c r="E16" s="8"/>
    </row>
    <row r="17" spans="2:5" x14ac:dyDescent="0.25">
      <c r="B17" s="3" t="s">
        <v>13</v>
      </c>
      <c r="C17" s="3"/>
      <c r="D17" s="3"/>
      <c r="E17" s="8"/>
    </row>
    <row r="18" spans="2:5" x14ac:dyDescent="0.25">
      <c r="B18" s="3" t="s">
        <v>14</v>
      </c>
      <c r="C18" s="3"/>
      <c r="D18" s="3"/>
      <c r="E18" s="6">
        <v>15496.438380000001</v>
      </c>
    </row>
    <row r="19" spans="2:5" x14ac:dyDescent="0.25">
      <c r="B19" s="7" t="s">
        <v>15</v>
      </c>
      <c r="C19" s="7"/>
      <c r="D19" s="7"/>
      <c r="E19" s="8">
        <v>15496.438380000001</v>
      </c>
    </row>
    <row r="20" spans="2:5" x14ac:dyDescent="0.25">
      <c r="B20" s="3" t="s">
        <v>16</v>
      </c>
      <c r="C20" s="3"/>
      <c r="D20" s="3"/>
      <c r="E20" s="6">
        <v>9.5360200000000006</v>
      </c>
    </row>
    <row r="21" spans="2:5" x14ac:dyDescent="0.25">
      <c r="E21" s="9"/>
    </row>
    <row r="22" spans="2:5" x14ac:dyDescent="0.25">
      <c r="B22" s="3" t="s">
        <v>17</v>
      </c>
      <c r="C22" s="3"/>
      <c r="D22" s="3"/>
      <c r="E22" s="11">
        <v>15505.974400000001</v>
      </c>
    </row>
    <row r="23" spans="2:5" x14ac:dyDescent="0.25">
      <c r="E23" s="8"/>
    </row>
    <row r="24" spans="2:5" x14ac:dyDescent="0.25">
      <c r="B24" s="3" t="s">
        <v>18</v>
      </c>
      <c r="C24" s="3"/>
      <c r="D24" s="3"/>
      <c r="E24" s="8"/>
    </row>
    <row r="25" spans="2:5" x14ac:dyDescent="0.25">
      <c r="B25" s="3" t="s">
        <v>19</v>
      </c>
      <c r="C25" s="3"/>
      <c r="D25" s="3"/>
      <c r="E25" s="6">
        <v>96000</v>
      </c>
    </row>
    <row r="26" spans="2:5" x14ac:dyDescent="0.25">
      <c r="B26" s="3" t="s">
        <v>20</v>
      </c>
      <c r="C26" s="3"/>
      <c r="D26" s="3"/>
      <c r="E26" s="6">
        <v>2828.8504500000004</v>
      </c>
    </row>
    <row r="27" spans="2:5" x14ac:dyDescent="0.25">
      <c r="B27" s="7" t="s">
        <v>21</v>
      </c>
      <c r="C27" s="7"/>
      <c r="D27" s="7"/>
      <c r="E27" s="8">
        <v>2828.8504500000004</v>
      </c>
    </row>
    <row r="28" spans="2:5" x14ac:dyDescent="0.25">
      <c r="B28" s="3" t="s">
        <v>22</v>
      </c>
      <c r="C28" s="3"/>
      <c r="D28" s="3"/>
      <c r="E28" s="6">
        <v>5130.9753200000005</v>
      </c>
    </row>
    <row r="29" spans="2:5" x14ac:dyDescent="0.25">
      <c r="B29" s="7" t="s">
        <v>23</v>
      </c>
      <c r="C29" s="7"/>
      <c r="D29" s="7"/>
      <c r="E29" s="8">
        <v>755.10491000000002</v>
      </c>
    </row>
    <row r="30" spans="2:5" x14ac:dyDescent="0.25">
      <c r="B30" s="7" t="s">
        <v>24</v>
      </c>
      <c r="C30" s="7"/>
      <c r="D30" s="7"/>
      <c r="E30" s="8">
        <v>4375.8704100000004</v>
      </c>
    </row>
    <row r="31" spans="2:5" x14ac:dyDescent="0.25">
      <c r="E31" s="9"/>
    </row>
    <row r="32" spans="2:5" x14ac:dyDescent="0.25">
      <c r="B32" s="3" t="s">
        <v>25</v>
      </c>
      <c r="C32" s="3"/>
      <c r="D32" s="3"/>
      <c r="E32" s="12">
        <v>103959.82577</v>
      </c>
    </row>
    <row r="33" spans="2:5" x14ac:dyDescent="0.25">
      <c r="E33" s="8"/>
    </row>
    <row r="34" spans="2:5" ht="15.75" thickBot="1" x14ac:dyDescent="0.3">
      <c r="B34" s="3" t="s">
        <v>26</v>
      </c>
      <c r="C34" s="3"/>
      <c r="D34" s="3"/>
      <c r="E34" s="10">
        <v>119465.80017</v>
      </c>
    </row>
    <row r="35" spans="2:5" ht="15.75" thickTop="1" x14ac:dyDescent="0.25"/>
    <row r="36" spans="2:5" x14ac:dyDescent="0.25">
      <c r="E36" s="13">
        <f>E15-E34</f>
        <v>0</v>
      </c>
    </row>
    <row r="38" spans="2:5" x14ac:dyDescent="0.25">
      <c r="E38" s="13"/>
    </row>
    <row r="39" spans="2:5" x14ac:dyDescent="0.25">
      <c r="E39" s="13"/>
    </row>
    <row r="41" spans="2:5" x14ac:dyDescent="0.25">
      <c r="E41" s="13"/>
    </row>
    <row r="42" spans="2:5" x14ac:dyDescent="0.25">
      <c r="E42" s="14"/>
    </row>
    <row r="43" spans="2:5" x14ac:dyDescent="0.25">
      <c r="E43" s="13"/>
    </row>
  </sheetData>
  <pageMargins left="0.91" right="0.31496062992125984" top="0.9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24CDF-1D66-4162-890C-3D0034BBA282}">
  <sheetPr>
    <tabColor rgb="FF0070C0"/>
    <pageSetUpPr fitToPage="1"/>
  </sheetPr>
  <dimension ref="B1:F32"/>
  <sheetViews>
    <sheetView showGridLines="0" tabSelected="1" zoomScaleNormal="100" workbookViewId="0">
      <pane xSplit="1" ySplit="4" topLeftCell="B5" activePane="bottomRight" state="frozen"/>
      <selection activeCell="A140" sqref="A140"/>
      <selection pane="topRight" activeCell="A140" sqref="A140"/>
      <selection pane="bottomLeft" activeCell="A140" sqref="A140"/>
      <selection pane="bottomRight" activeCell="J11" sqref="J11"/>
    </sheetView>
  </sheetViews>
  <sheetFormatPr baseColWidth="10" defaultRowHeight="14.25" customHeight="1" x14ac:dyDescent="0.25"/>
  <cols>
    <col min="1" max="1" width="4.7109375" style="2" customWidth="1"/>
    <col min="2" max="2" width="60.7109375" style="2" customWidth="1"/>
    <col min="3" max="3" width="6.7109375" style="2" hidden="1" customWidth="1"/>
    <col min="4" max="4" width="1.7109375" style="2" customWidth="1"/>
    <col min="5" max="5" width="14.42578125" style="2" customWidth="1"/>
    <col min="6" max="6" width="1.7109375" style="2" customWidth="1"/>
    <col min="7" max="16384" width="11.42578125" style="2"/>
  </cols>
  <sheetData>
    <row r="1" spans="2:6" ht="24" customHeight="1" x14ac:dyDescent="0.3">
      <c r="B1" s="1" t="s">
        <v>0</v>
      </c>
      <c r="C1" s="1"/>
      <c r="D1" s="1"/>
    </row>
    <row r="2" spans="2:6" ht="14.25" customHeight="1" x14ac:dyDescent="0.25">
      <c r="B2" s="3" t="s">
        <v>27</v>
      </c>
      <c r="C2" s="3"/>
      <c r="D2" s="3"/>
    </row>
    <row r="3" spans="2:6" ht="14.25" customHeight="1" x14ac:dyDescent="0.25">
      <c r="B3" s="3" t="s">
        <v>28</v>
      </c>
      <c r="C3" s="3"/>
      <c r="D3" s="3"/>
    </row>
    <row r="4" spans="2:6" ht="14.25" customHeight="1" x14ac:dyDescent="0.25">
      <c r="B4" s="4" t="s">
        <v>3</v>
      </c>
      <c r="C4" s="4"/>
      <c r="D4" s="4"/>
      <c r="E4" s="5"/>
      <c r="F4" s="5"/>
    </row>
    <row r="6" spans="2:6" s="3" customFormat="1" ht="14.25" customHeight="1" x14ac:dyDescent="0.25">
      <c r="B6" s="3" t="s">
        <v>29</v>
      </c>
      <c r="E6" s="15">
        <v>57.872869999999999</v>
      </c>
      <c r="F6" s="15"/>
    </row>
    <row r="7" spans="2:6" ht="14.25" customHeight="1" x14ac:dyDescent="0.25">
      <c r="B7" s="7" t="s">
        <v>30</v>
      </c>
      <c r="E7" s="16">
        <v>57.872869999999999</v>
      </c>
      <c r="F7" s="16"/>
    </row>
    <row r="8" spans="2:6" s="3" customFormat="1" ht="14.25" customHeight="1" x14ac:dyDescent="0.25">
      <c r="B8" s="3" t="s">
        <v>31</v>
      </c>
      <c r="E8" s="17">
        <v>-595.94523000000004</v>
      </c>
      <c r="F8" s="15"/>
    </row>
    <row r="9" spans="2:6" ht="14.25" customHeight="1" x14ac:dyDescent="0.25">
      <c r="B9" s="7" t="s">
        <v>32</v>
      </c>
      <c r="E9" s="18">
        <v>-595.94523000000004</v>
      </c>
      <c r="F9" s="16"/>
    </row>
    <row r="10" spans="2:6" ht="14.25" customHeight="1" x14ac:dyDescent="0.25">
      <c r="E10" s="19"/>
      <c r="F10" s="16"/>
    </row>
    <row r="11" spans="2:6" s="3" customFormat="1" ht="14.25" customHeight="1" x14ac:dyDescent="0.25">
      <c r="B11" s="3" t="s">
        <v>33</v>
      </c>
      <c r="E11" s="17">
        <v>-538.07236</v>
      </c>
      <c r="F11" s="15"/>
    </row>
    <row r="12" spans="2:6" ht="14.25" customHeight="1" x14ac:dyDescent="0.25">
      <c r="B12" s="3"/>
      <c r="C12" s="3"/>
      <c r="D12" s="3"/>
      <c r="E12" s="19"/>
      <c r="F12" s="16"/>
    </row>
    <row r="13" spans="2:6" s="3" customFormat="1" ht="14.25" customHeight="1" x14ac:dyDescent="0.25">
      <c r="B13" s="3" t="s">
        <v>34</v>
      </c>
      <c r="E13" s="17">
        <v>-538.07236</v>
      </c>
      <c r="F13" s="15"/>
    </row>
    <row r="14" spans="2:6" ht="14.25" customHeight="1" x14ac:dyDescent="0.25">
      <c r="E14" s="18"/>
      <c r="F14" s="16"/>
    </row>
    <row r="15" spans="2:6" ht="14.25" customHeight="1" x14ac:dyDescent="0.25">
      <c r="B15" s="7" t="s">
        <v>35</v>
      </c>
      <c r="E15" s="18">
        <v>-0.13394999999999999</v>
      </c>
      <c r="F15" s="16"/>
    </row>
    <row r="16" spans="2:6" ht="14.25" customHeight="1" x14ac:dyDescent="0.25">
      <c r="E16" s="19"/>
      <c r="F16" s="16"/>
    </row>
    <row r="17" spans="2:6" s="3" customFormat="1" ht="14.25" customHeight="1" x14ac:dyDescent="0.25">
      <c r="B17" s="3" t="s">
        <v>36</v>
      </c>
      <c r="E17" s="17">
        <v>-538.20631000000003</v>
      </c>
      <c r="F17" s="15"/>
    </row>
    <row r="18" spans="2:6" ht="14.25" customHeight="1" x14ac:dyDescent="0.25">
      <c r="E18" s="18"/>
      <c r="F18" s="16"/>
    </row>
    <row r="19" spans="2:6" ht="14.25" customHeight="1" x14ac:dyDescent="0.25">
      <c r="B19" s="7" t="s">
        <v>37</v>
      </c>
      <c r="E19" s="18">
        <v>5742.980599999999</v>
      </c>
      <c r="F19" s="16"/>
    </row>
    <row r="20" spans="2:6" ht="14.25" customHeight="1" x14ac:dyDescent="0.25">
      <c r="E20" s="19"/>
      <c r="F20" s="16"/>
    </row>
    <row r="21" spans="2:6" s="3" customFormat="1" ht="14.25" customHeight="1" x14ac:dyDescent="0.25">
      <c r="B21" s="3" t="s">
        <v>38</v>
      </c>
      <c r="E21" s="17">
        <v>5204.7742899999994</v>
      </c>
      <c r="F21" s="15"/>
    </row>
    <row r="22" spans="2:6" ht="14.25" customHeight="1" x14ac:dyDescent="0.25">
      <c r="E22" s="18"/>
      <c r="F22" s="16"/>
    </row>
    <row r="23" spans="2:6" ht="14.25" customHeight="1" x14ac:dyDescent="0.25">
      <c r="B23" s="7" t="s">
        <v>39</v>
      </c>
      <c r="E23" s="18">
        <v>-10.5</v>
      </c>
      <c r="F23" s="16"/>
    </row>
    <row r="24" spans="2:6" ht="14.25" customHeight="1" x14ac:dyDescent="0.25">
      <c r="B24" s="7" t="s">
        <v>40</v>
      </c>
      <c r="C24" s="20"/>
      <c r="D24" s="20"/>
      <c r="E24" s="18">
        <v>-186.55500999999998</v>
      </c>
      <c r="F24" s="16"/>
    </row>
    <row r="25" spans="2:6" ht="14.25" customHeight="1" x14ac:dyDescent="0.25">
      <c r="B25" s="7" t="s">
        <v>41</v>
      </c>
      <c r="C25" s="20"/>
      <c r="D25" s="20"/>
      <c r="E25" s="18">
        <v>-357.90809999999999</v>
      </c>
      <c r="F25" s="16"/>
    </row>
    <row r="26" spans="2:6" ht="14.25" customHeight="1" x14ac:dyDescent="0.25">
      <c r="B26" s="20"/>
      <c r="C26" s="20"/>
      <c r="D26" s="20"/>
      <c r="E26" s="18"/>
      <c r="F26" s="16"/>
    </row>
    <row r="27" spans="2:6" s="3" customFormat="1" ht="14.25" customHeight="1" x14ac:dyDescent="0.25">
      <c r="B27" s="21" t="s">
        <v>42</v>
      </c>
      <c r="C27" s="21"/>
      <c r="D27" s="21"/>
      <c r="E27" s="17">
        <v>4649.8111799999997</v>
      </c>
      <c r="F27" s="15"/>
    </row>
    <row r="28" spans="2:6" ht="14.25" customHeight="1" x14ac:dyDescent="0.25">
      <c r="B28" s="20"/>
      <c r="C28" s="20"/>
      <c r="D28" s="20"/>
      <c r="E28" s="18"/>
      <c r="F28" s="16"/>
    </row>
    <row r="29" spans="2:6" ht="14.25" customHeight="1" x14ac:dyDescent="0.25">
      <c r="B29" s="7" t="s">
        <v>43</v>
      </c>
      <c r="C29" s="20"/>
      <c r="D29" s="20"/>
      <c r="E29" s="19">
        <v>-273.94077000000004</v>
      </c>
      <c r="F29" s="16"/>
    </row>
    <row r="30" spans="2:6" ht="14.25" customHeight="1" x14ac:dyDescent="0.25">
      <c r="B30" s="20"/>
      <c r="C30" s="20"/>
      <c r="D30" s="20"/>
      <c r="E30" s="16"/>
      <c r="F30" s="16"/>
    </row>
    <row r="31" spans="2:6" s="3" customFormat="1" ht="14.25" customHeight="1" thickBot="1" x14ac:dyDescent="0.3">
      <c r="B31" s="21" t="s">
        <v>44</v>
      </c>
      <c r="C31" s="21"/>
      <c r="D31" s="21"/>
      <c r="E31" s="22">
        <v>4375.8704099999995</v>
      </c>
      <c r="F31" s="15"/>
    </row>
    <row r="32" spans="2:6" ht="14.25" customHeight="1" thickTop="1" x14ac:dyDescent="0.25">
      <c r="B32" s="20"/>
      <c r="C32" s="20"/>
      <c r="D32" s="20"/>
      <c r="E32" s="8"/>
    </row>
  </sheetData>
  <pageMargins left="1.06" right="0.11811023622047245" top="0.87" bottom="0.35433070866141736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5a43dc9b-f50d-45cd-83e7-63e343ebd37a}" enabled="0" method="" siteId="{5a43dc9b-f50d-45cd-83e7-63e343ebd3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Orellana Romero</dc:creator>
  <cp:lastModifiedBy>Dolores Guadalupe Orellana Romero</cp:lastModifiedBy>
  <cp:lastPrinted>2025-07-08T18:06:11Z</cp:lastPrinted>
  <dcterms:created xsi:type="dcterms:W3CDTF">2025-07-08T17:47:39Z</dcterms:created>
  <dcterms:modified xsi:type="dcterms:W3CDTF">2025-07-08T18:06:18Z</dcterms:modified>
</cp:coreProperties>
</file>