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10" documentId="8_{F3309F67-FE05-4DEF-8805-3671747CF00C}" xr6:coauthVersionLast="47" xr6:coauthVersionMax="47" xr10:uidLastSave="{E3AE0560-197F-45F2-ACB9-D51CCCC5715B}"/>
  <bookViews>
    <workbookView xWindow="-108" yWindow="-108" windowWidth="23256" windowHeight="12456" xr2:uid="{00000000-000D-0000-FFFF-FFFF00000000}"/>
  </bookViews>
  <sheets>
    <sheet name="BCMARZO" sheetId="4" r:id="rId1"/>
    <sheet name="RESMARZO " sheetId="7" r:id="rId2"/>
  </sheets>
  <definedNames>
    <definedName name="_xlnm.Print_Area" localSheetId="1">'RESMARZO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16" i="4"/>
  <c r="C27" i="7" l="1"/>
  <c r="C16" i="7"/>
  <c r="C29" i="7" l="1"/>
  <c r="C31" i="7" s="1"/>
  <c r="G25" i="4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<sst xmlns="http://schemas.openxmlformats.org/spreadsheetml/2006/main" count="65" uniqueCount="59">
  <si>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</si>
  <si>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</si>
  <si>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</si>
  <si>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</si>
  <si>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</si>
  <si>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</si>
  <si>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</si>
  <si>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</si>
  <si>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</si>
  <si>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</si>
  <si>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</si>
  <si>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</si>
  <si>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</si>
  <si>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</si>
  <si>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</si>
  <si>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</si>
  <si>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</si>
  <si>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</si>
  <si>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</si>
  <si>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</si>
  <si>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</si>
  <si>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</si>
  <si>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</si>
  <si>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</si>
  <si>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</si>
  <si>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</si>
  <si>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</si>
  <si>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</si>
  <si>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</si>
  <si>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</si>
  <si>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</si>
  <si>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</si>
  <si>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</si>
  <si>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</si>
  <si>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</si>
  <si>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</si>
  <si>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</si>
  <si>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</si>
  <si>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</si>
  <si>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</si>
  <si>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</si>
  <si>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</si>
  <si>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</si>
  <si>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</si>
  <si>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</si>
  <si>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</si>
  <si>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</si>
  <si>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</si>
  <si>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</si>
  <si>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</si>
  <si>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</si>
  <si>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</si>
  <si>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</si>
  <si>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</si>
  <si>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</si>
  <si>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</si>
  <si>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</si>
  <si>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 31 DE MARZO  DE 2025</t>
  </si>
  <si>
    <t>BALANCE  DE COMPROBACIÓN 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</si>
</sst>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B1" zoomScaleNormal="100" zoomScaleSheetLayoutView="90" workbookViewId="0">
      <selection activeCell="G28" sqref="G28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58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1882249.31</v>
      </c>
      <c r="D7" s="6"/>
      <c r="E7" s="1">
        <v>21</v>
      </c>
      <c r="F7" s="2" t="s">
        <v>8</v>
      </c>
      <c r="G7" s="24">
        <v>69137.47</v>
      </c>
    </row>
    <row r="8" spans="1:7" ht="18" x14ac:dyDescent="0.35">
      <c r="A8" s="1">
        <v>12</v>
      </c>
      <c r="B8" s="2" t="s">
        <v>55</v>
      </c>
      <c r="C8" s="24">
        <v>7649654.1600000001</v>
      </c>
      <c r="D8" s="6"/>
      <c r="E8" s="1">
        <v>22</v>
      </c>
      <c r="F8" s="2" t="s">
        <v>9</v>
      </c>
      <c r="G8" s="24">
        <v>913358.77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3488328.65</v>
      </c>
    </row>
    <row r="10" spans="1:7" ht="18" x14ac:dyDescent="0.35">
      <c r="A10" s="1">
        <v>14</v>
      </c>
      <c r="B10" s="2" t="s">
        <v>2</v>
      </c>
      <c r="C10" s="24">
        <v>632221.43000000005</v>
      </c>
      <c r="D10" s="6"/>
      <c r="E10" s="1">
        <v>24</v>
      </c>
      <c r="F10" s="2" t="s">
        <v>11</v>
      </c>
      <c r="G10" s="24">
        <v>157991.84</v>
      </c>
    </row>
    <row r="11" spans="1:7" ht="18" x14ac:dyDescent="0.35">
      <c r="A11" s="1">
        <v>16</v>
      </c>
      <c r="B11" s="2" t="s">
        <v>3</v>
      </c>
      <c r="C11" s="24">
        <v>1110918.5900000001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110520.58</v>
      </c>
    </row>
    <row r="13" spans="1:7" ht="18" x14ac:dyDescent="0.35">
      <c r="A13" s="1">
        <v>18</v>
      </c>
      <c r="B13" s="2" t="s">
        <v>5</v>
      </c>
      <c r="C13" s="24">
        <v>46868.81</v>
      </c>
      <c r="D13" s="6"/>
      <c r="E13" s="1">
        <v>27</v>
      </c>
      <c r="F13" s="2" t="s">
        <v>14</v>
      </c>
      <c r="G13" s="24">
        <v>499239.5</v>
      </c>
    </row>
    <row r="14" spans="1:7" ht="18" x14ac:dyDescent="0.35">
      <c r="A14" s="1">
        <v>19</v>
      </c>
      <c r="B14" s="2" t="s">
        <v>54</v>
      </c>
      <c r="C14" s="24">
        <v>1023566.81</v>
      </c>
      <c r="D14" s="6"/>
      <c r="E14" s="1">
        <v>28</v>
      </c>
      <c r="F14" s="2" t="s">
        <v>15</v>
      </c>
      <c r="G14" s="24">
        <v>129461.47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12345479.110000001</v>
      </c>
      <c r="D16" s="7"/>
      <c r="E16" s="1"/>
      <c r="F16" s="3" t="s">
        <v>17</v>
      </c>
      <c r="G16" s="9">
        <f>SUM(G7:G15)</f>
        <v>5368038.2799999993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316191.48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94572.34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2066677.01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6977440.8300000001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12345479.109999999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="110" zoomScaleNormal="110" zoomScaleSheetLayoutView="100" workbookViewId="0">
      <selection activeCell="C25" sqref="C25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57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1475143.47</v>
      </c>
    </row>
    <row r="9" spans="1:5" x14ac:dyDescent="0.3">
      <c r="A9">
        <v>52</v>
      </c>
      <c r="B9" t="s">
        <v>32</v>
      </c>
      <c r="C9" s="16">
        <v>906097.83</v>
      </c>
    </row>
    <row r="10" spans="1:5" x14ac:dyDescent="0.3">
      <c r="A10">
        <v>54</v>
      </c>
      <c r="B10" t="s">
        <v>47</v>
      </c>
      <c r="C10" s="16">
        <v>170266.85</v>
      </c>
    </row>
    <row r="11" spans="1:5" x14ac:dyDescent="0.3">
      <c r="A11">
        <v>55</v>
      </c>
      <c r="B11" t="s">
        <v>48</v>
      </c>
      <c r="C11" s="16">
        <v>216161.55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125784</v>
      </c>
    </row>
    <row r="14" spans="1:5" x14ac:dyDescent="0.3">
      <c r="A14">
        <v>58</v>
      </c>
      <c r="B14" t="s">
        <v>49</v>
      </c>
      <c r="C14" s="16">
        <v>1141.75</v>
      </c>
    </row>
    <row r="15" spans="1:5" x14ac:dyDescent="0.3">
      <c r="A15">
        <v>59</v>
      </c>
      <c r="B15" t="s">
        <v>50</v>
      </c>
      <c r="C15" s="16">
        <v>24687.56</v>
      </c>
    </row>
    <row r="16" spans="1:5" x14ac:dyDescent="0.3">
      <c r="B16" s="13" t="s">
        <v>35</v>
      </c>
      <c r="C16" s="17">
        <f>SUM(C8:C15)</f>
        <v>2919283.01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1130511.1299999999</v>
      </c>
      <c r="E19" s="27"/>
    </row>
    <row r="20" spans="1:5" x14ac:dyDescent="0.3">
      <c r="A20">
        <v>42</v>
      </c>
      <c r="B20" t="s">
        <v>38</v>
      </c>
      <c r="C20" s="16">
        <v>224736.59</v>
      </c>
      <c r="E20" s="27"/>
    </row>
    <row r="21" spans="1:5" x14ac:dyDescent="0.3">
      <c r="A21">
        <v>43</v>
      </c>
      <c r="B21" t="s">
        <v>39</v>
      </c>
      <c r="C21" s="16">
        <v>568760.92000000004</v>
      </c>
      <c r="E21" s="27"/>
    </row>
    <row r="22" spans="1:5" x14ac:dyDescent="0.3">
      <c r="A22">
        <v>45</v>
      </c>
      <c r="B22" t="s">
        <v>40</v>
      </c>
      <c r="C22" s="16">
        <v>487611.08</v>
      </c>
      <c r="E22" s="27"/>
    </row>
    <row r="23" spans="1:5" x14ac:dyDescent="0.3">
      <c r="A23">
        <v>46</v>
      </c>
      <c r="B23" t="s">
        <v>41</v>
      </c>
      <c r="C23" s="16">
        <v>82987.149999999994</v>
      </c>
      <c r="E23" s="27"/>
    </row>
    <row r="24" spans="1:5" x14ac:dyDescent="0.3">
      <c r="A24">
        <v>47</v>
      </c>
      <c r="B24" t="s">
        <v>42</v>
      </c>
      <c r="C24" s="16">
        <v>6881.27</v>
      </c>
      <c r="E24" s="27"/>
    </row>
    <row r="25" spans="1:5" x14ac:dyDescent="0.3">
      <c r="A25">
        <v>48</v>
      </c>
      <c r="B25" t="s">
        <v>43</v>
      </c>
      <c r="C25" s="16">
        <v>292335.12</v>
      </c>
      <c r="E25" s="27"/>
    </row>
    <row r="26" spans="1:5" x14ac:dyDescent="0.3">
      <c r="A26">
        <v>49</v>
      </c>
      <c r="B26" t="s">
        <v>51</v>
      </c>
      <c r="C26" s="16"/>
      <c r="E26" s="26"/>
    </row>
    <row r="27" spans="1:5" x14ac:dyDescent="0.3">
      <c r="B27" s="13" t="s">
        <v>44</v>
      </c>
      <c r="C27" s="17">
        <f>SUM(C19:C26)</f>
        <v>2793823.2600000002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125459.74999999953</v>
      </c>
    </row>
    <row r="30" spans="1:5" x14ac:dyDescent="0.3">
      <c r="B30" t="s">
        <v>56</v>
      </c>
      <c r="C30" s="16">
        <v>-34501.43</v>
      </c>
    </row>
    <row r="31" spans="1:5" ht="15" thickBot="1" x14ac:dyDescent="0.35">
      <c r="B31" s="13" t="s">
        <v>52</v>
      </c>
      <c r="C31" s="21">
        <f>SUM(C29:C30)</f>
        <v>90958.319999999541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BCMARZO</vt:lpstr>
      <vt:lpstr>RESMARZO </vt:lpstr>
      <vt:lpstr>'RESMARZO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2025-04-28T17:19:24Z</dcterms:modified>
</cp:coreProperties>
</file>