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102024\BVES\"/>
    </mc:Choice>
  </mc:AlternateContent>
  <xr:revisionPtr revIDLastSave="0" documentId="13_ncr:1_{D40FFBD0-CC01-4E72-8D44-8BBE2BC46DD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8" l="1"/>
  <c r="B32" i="8"/>
  <c r="B20" i="8"/>
  <c r="B24" i="8" l="1"/>
  <c r="C67" i="8" l="1"/>
  <c r="C96" i="8" l="1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<sst xmlns="http://schemas.openxmlformats.org/spreadsheetml/2006/main" count="160" uniqueCount="88">
  <si>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</si>
  <si>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</si>
  <si>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</si>
  <si>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</si>
  <si>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</si>
  <si>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</si>
  <si>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</si>
  <si>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</si>
  <si>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</si>
  <si>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</si>
  <si>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</si>
  <si>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</si>
  <si>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</si>
  <si>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</si>
  <si>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</si>
  <si>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</si>
  <si>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</si>
  <si>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</si>
  <si>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</si>
  <si>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</si>
  <si>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</si>
  <si>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</si>
  <si>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</si>
  <si>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</si>
  <si>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</si>
  <si>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</si>
  <si>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</si>
  <si>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</si>
  <si>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</si>
  <si>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</si>
  <si>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</si>
  <si>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</si>
  <si>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</si>
  <si>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</si>
  <si>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</si>
  <si>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</si>
  <si>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</si>
  <si>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</si>
  <si>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</si>
  <si>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</si>
  <si>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</si>
  <si>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</si>
  <si>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</si>
  <si>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</si>
  <si>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</si>
  <si>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</si>
  <si>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</si>
  <si>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</si>
  <si>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</si>
  <si>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</si>
  <si>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</si>
  <si>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</si>
  <si>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</si>
  <si>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</si>
  <si>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</si>
  <si>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</si>
  <si>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</si>
  <si>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</si>
  <si>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</si>
  <si>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</si>
  <si>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</si>
  <si>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</si>
  <si>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</si>
  <si>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</si>
  <si>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</si>
  <si>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</si>
  <si>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</si>
  <si>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</si>
  <si>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</si>
  <si>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</si>
  <si>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</si>
  <si>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</si>
  <si>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</si>
  <si>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</si>
  <si>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</si>
  <si>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</si>
  <si>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</si>
  <si>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</si>
  <si>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</si>
  <si>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</si>
  <si>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</si>
  <si>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</si>
  <si>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</si>
  <si>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</si>
  <si>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</si>
  <si>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</si>
  <si>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Octubre de 2024</t>
  </si>
  <si>
    <t>Periodo del 01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</si>
</sst>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3" fontId="13" fillId="3" borderId="14" xfId="1" applyFont="1" applyFill="1" applyBorder="1"/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5"/>
      <c r="C2" s="96"/>
      <c r="D2" s="96"/>
      <c r="E2" s="97"/>
    </row>
    <row r="3" spans="2:5">
      <c r="B3" s="89" t="s">
        <v>65</v>
      </c>
      <c r="C3" s="90"/>
      <c r="D3" s="90"/>
      <c r="E3" s="91"/>
    </row>
    <row r="4" spans="2:5">
      <c r="B4" s="89" t="s">
        <v>63</v>
      </c>
      <c r="C4" s="90"/>
      <c r="D4" s="90"/>
      <c r="E4" s="91"/>
    </row>
    <row r="5" spans="2:5">
      <c r="B5" s="89" t="s">
        <v>0</v>
      </c>
      <c r="C5" s="90"/>
      <c r="D5" s="90"/>
      <c r="E5" s="91"/>
    </row>
    <row r="6" spans="2:5">
      <c r="B6" s="89" t="s">
        <v>66</v>
      </c>
      <c r="C6" s="90"/>
      <c r="D6" s="90"/>
      <c r="E6" s="91"/>
    </row>
    <row r="7" spans="2:5" ht="12.75" thickBot="1">
      <c r="B7" s="92" t="s">
        <v>1</v>
      </c>
      <c r="C7" s="93"/>
      <c r="D7" s="93"/>
      <c r="E7" s="94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topLeftCell="A44" zoomScale="110" zoomScaleNormal="110" zoomScaleSheetLayoutView="85" workbookViewId="0">
      <selection activeCell="H87" sqref="H87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8"/>
      <c r="B5" s="99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457.17230000000001</v>
      </c>
    </row>
    <row r="15" spans="1:2">
      <c r="A15" s="71" t="s">
        <v>68</v>
      </c>
      <c r="B15" s="72">
        <v>1845.8300200000001</v>
      </c>
    </row>
    <row r="16" spans="1:2">
      <c r="A16" s="71" t="s">
        <v>82</v>
      </c>
      <c r="B16" s="72">
        <v>39.631080000000004</v>
      </c>
    </row>
    <row r="17" spans="1:3">
      <c r="A17" s="71" t="s">
        <v>5</v>
      </c>
      <c r="B17" s="72">
        <v>21.633860000000002</v>
      </c>
    </row>
    <row r="18" spans="1:3">
      <c r="A18" s="71" t="s">
        <v>69</v>
      </c>
      <c r="B18" s="72">
        <v>24.795870000000001</v>
      </c>
      <c r="C18" s="52"/>
    </row>
    <row r="19" spans="1:3">
      <c r="A19" s="71" t="s">
        <v>6</v>
      </c>
      <c r="B19" s="82">
        <v>31.516479999999998</v>
      </c>
    </row>
    <row r="20" spans="1:3">
      <c r="A20" s="41"/>
      <c r="B20" s="81">
        <f>SUM(B14:B19)</f>
        <v>2420.5796099999998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26.940630000000002</v>
      </c>
    </row>
    <row r="24" spans="1:3">
      <c r="A24" s="41"/>
      <c r="B24" s="81">
        <f>B23</f>
        <v>26.940630000000002</v>
      </c>
    </row>
    <row r="25" spans="1:3">
      <c r="A25" s="41"/>
      <c r="B25" s="72"/>
    </row>
    <row r="26" spans="1:3" ht="15.75" thickBot="1">
      <c r="A26" s="41" t="s">
        <v>7</v>
      </c>
      <c r="B26" s="115">
        <v>2447.5202399999998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9.874649999999999</v>
      </c>
    </row>
    <row r="31" spans="1:3">
      <c r="A31" s="71" t="s">
        <v>73</v>
      </c>
      <c r="B31" s="72">
        <v>91.426259999999999</v>
      </c>
    </row>
    <row r="32" spans="1:3" ht="15.75" thickBot="1">
      <c r="A32" s="74" t="s">
        <v>74</v>
      </c>
      <c r="B32" s="73">
        <f>SUM(B30:B31)</f>
        <v>101.30091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357.62061</v>
      </c>
    </row>
    <row r="41" spans="1:4">
      <c r="A41" s="74" t="s">
        <v>75</v>
      </c>
      <c r="B41" s="75">
        <v>2346.2193299999999</v>
      </c>
    </row>
    <row r="42" spans="1:4" ht="15.75" thickBot="1">
      <c r="A42" s="41" t="s">
        <v>14</v>
      </c>
      <c r="B42" s="73">
        <v>2447.5202400000003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6"/>
      <c r="B50" s="107"/>
      <c r="C50" s="108"/>
    </row>
    <row r="51" spans="1:3" s="1" customFormat="1">
      <c r="A51" s="109" t="s">
        <v>76</v>
      </c>
      <c r="B51" s="110"/>
      <c r="C51" s="111"/>
    </row>
    <row r="52" spans="1:3" s="1" customFormat="1" ht="12" customHeight="1">
      <c r="A52" s="109" t="s">
        <v>63</v>
      </c>
      <c r="B52" s="110"/>
      <c r="C52" s="111"/>
    </row>
    <row r="53" spans="1:3" s="1" customFormat="1">
      <c r="A53" s="109" t="s">
        <v>17</v>
      </c>
      <c r="B53" s="110"/>
      <c r="C53" s="111"/>
    </row>
    <row r="54" spans="1:3" s="1" customFormat="1" ht="14.25">
      <c r="A54" s="100" t="s">
        <v>87</v>
      </c>
      <c r="B54" s="101"/>
      <c r="C54" s="102"/>
    </row>
    <row r="55" spans="1:3" s="1" customFormat="1" ht="14.25">
      <c r="A55" s="103" t="s">
        <v>1</v>
      </c>
      <c r="B55" s="104"/>
      <c r="C55" s="105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374.15749</v>
      </c>
    </row>
    <row r="60" spans="1:3" s="1" customFormat="1">
      <c r="A60" s="44" t="s">
        <v>22</v>
      </c>
      <c r="B60" s="49"/>
      <c r="C60" s="84">
        <v>1.08</v>
      </c>
    </row>
    <row r="61" spans="1:3" s="1" customFormat="1" ht="12.75">
      <c r="A61" s="45"/>
      <c r="B61" s="42"/>
      <c r="C61" s="83">
        <f>SUM(C59:C60)</f>
        <v>375.23748999999998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3.3650000000000002</v>
      </c>
    </row>
    <row r="65" spans="1:5" s="1" customFormat="1" ht="29.25" customHeight="1">
      <c r="A65" s="86" t="s">
        <v>26</v>
      </c>
      <c r="B65" s="42"/>
      <c r="C65" s="87">
        <v>90.8</v>
      </c>
      <c r="E65" s="50"/>
    </row>
    <row r="66" spans="1:5" s="1" customFormat="1" ht="30" customHeight="1">
      <c r="A66" s="86" t="s">
        <v>27</v>
      </c>
      <c r="B66" s="42"/>
      <c r="C66" s="88">
        <v>21.46</v>
      </c>
    </row>
    <row r="67" spans="1:5" s="1" customFormat="1" ht="12.75">
      <c r="A67" s="45"/>
      <c r="B67" s="42"/>
      <c r="C67" s="83">
        <f>+C65+C66+C64</f>
        <v>115.62499999999999</v>
      </c>
    </row>
    <row r="68" spans="1:5" s="1" customFormat="1" ht="13.5" thickBot="1">
      <c r="A68" s="47" t="s">
        <v>29</v>
      </c>
      <c r="B68" s="42"/>
      <c r="C68" s="56">
        <v>259.60000000000002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 hidden="1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5">
        <v>190.43</v>
      </c>
      <c r="D72" s="62"/>
      <c r="E72" s="62"/>
    </row>
    <row r="73" spans="1:5" s="1" customFormat="1" ht="12.75">
      <c r="A73" s="45"/>
      <c r="B73" s="42"/>
      <c r="C73" s="54"/>
    </row>
    <row r="74" spans="1:5" s="1" customFormat="1" ht="13.5" thickBot="1">
      <c r="A74" s="47" t="s">
        <v>78</v>
      </c>
      <c r="B74" s="42"/>
      <c r="C74" s="57">
        <v>450.04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90.67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359.37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1.74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357.62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357.62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450.04</v>
      </c>
    </row>
    <row r="104" spans="1:5" s="1" customFormat="1" ht="12" hidden="1">
      <c r="A104" s="12" t="s">
        <v>59</v>
      </c>
      <c r="C104" s="10">
        <f>+C85/C106</f>
        <v>357.62</v>
      </c>
    </row>
    <row r="105" spans="1:5" s="1" customFormat="1" ht="12" hidden="1">
      <c r="A105" s="12" t="s">
        <v>60</v>
      </c>
      <c r="C105" s="10">
        <f>+C94/C106</f>
        <v>357.62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5"/>
      <c r="C2" s="96"/>
      <c r="D2" s="96"/>
      <c r="E2" s="96"/>
      <c r="F2" s="96"/>
      <c r="G2" s="97"/>
    </row>
    <row r="3" spans="1:7">
      <c r="B3" s="89" t="s">
        <v>76</v>
      </c>
      <c r="C3" s="90"/>
      <c r="D3" s="90"/>
      <c r="E3" s="90"/>
      <c r="F3" s="90"/>
      <c r="G3" s="91"/>
    </row>
    <row r="4" spans="1:7" ht="12" customHeight="1">
      <c r="B4" s="89" t="s">
        <v>63</v>
      </c>
      <c r="C4" s="90"/>
      <c r="D4" s="90"/>
      <c r="E4" s="90"/>
      <c r="F4" s="90"/>
      <c r="G4" s="91"/>
    </row>
    <row r="5" spans="1:7">
      <c r="B5" s="89" t="s">
        <v>17</v>
      </c>
      <c r="C5" s="90"/>
      <c r="D5" s="90"/>
      <c r="E5" s="90"/>
      <c r="F5" s="90"/>
      <c r="G5" s="91"/>
    </row>
    <row r="6" spans="1:7">
      <c r="B6" s="112" t="s">
        <v>77</v>
      </c>
      <c r="C6" s="113"/>
      <c r="D6" s="113"/>
      <c r="E6" s="113"/>
      <c r="F6" s="113"/>
      <c r="G6" s="114"/>
    </row>
    <row r="7" spans="1:7">
      <c r="B7" s="112" t="s">
        <v>67</v>
      </c>
      <c r="C7" s="113"/>
      <c r="D7" s="113"/>
      <c r="E7" s="113"/>
      <c r="F7" s="113"/>
      <c r="G7" s="114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2024-08-16T15:53:42Z</cp:lastPrinted>
  <dcterms:created xsi:type="dcterms:W3CDTF">2020-10-29T20:03:09Z</dcterms:created>
  <dcterms:modified xsi:type="dcterms:W3CDTF">2024-11-11T16:48:31Z</dcterms:modified>
</cp:coreProperties>
</file>