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4\"/>
    </mc:Choice>
  </mc:AlternateContent>
  <xr:revisionPtr revIDLastSave="0" documentId="13_ncr:1_{01A90D93-30B0-4378-889B-F6746DC2A262}" xr6:coauthVersionLast="47" xr6:coauthVersionMax="47" xr10:uidLastSave="{00000000-0000-0000-0000-000000000000}"/>
  <bookViews>
    <workbookView xWindow="-110" yWindow="-110" windowWidth="19420" windowHeight="10300" tabRatio="873" xr2:uid="{00000000-000D-0000-FFFF-FFFF00000000}"/>
  </bookViews>
  <sheets>
    <sheet name="BG " sheetId="17" r:id="rId1"/>
    <sheet name="ER " sheetId="16" r:id="rId2"/>
  </sheets>
  <definedNames>
    <definedName name="_xlnm.Print_Area" localSheetId="0">'BG '!$B$1:$J$70</definedName>
    <definedName name="_xlnm.Print_Area" localSheetId="1">'ER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6" l="1"/>
  <c r="E66" i="17" l="1"/>
  <c r="J64" i="17"/>
  <c r="J65" i="17" s="1"/>
  <c r="J22" i="16" l="1"/>
  <c r="K21" i="16"/>
</calcChain>
</file>

<file path=xl/sharedStrings.xml><?xml version="1.0" encoding="utf-8"?>
<sst xmlns="http://schemas.openxmlformats.org/spreadsheetml/2006/main" count="97" uniqueCount="73">
  <si>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</si>
  <si>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</si>
  <si>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</si>
  <si>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</si>
  <si>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</si>
  <si>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</si>
  <si>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</si>
  <si>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</si>
  <si>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</si>
  <si>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</si>
  <si>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</si>
  <si>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</si>
  <si>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</si>
  <si>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</si>
  <si>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</si>
  <si>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</si>
  <si>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</si>
  <si>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</si>
  <si>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</si>
  <si>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</si>
  <si>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</si>
  <si>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</si>
  <si>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</si>
  <si>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</si>
  <si>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</si>
  <si>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</si>
  <si>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</si>
  <si>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</si>
  <si>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</si>
  <si>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</si>
  <si>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</si>
  <si>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</si>
  <si>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</si>
  <si>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</si>
  <si>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</si>
  <si>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</si>
  <si>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</si>
  <si>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</si>
  <si>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</si>
  <si>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</si>
  <si>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</si>
  <si>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</si>
  <si>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</si>
  <si>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</si>
  <si>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</si>
  <si>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</si>
  <si>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</si>
  <si>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</si>
  <si>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</si>
  <si>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</si>
  <si>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</si>
  <si>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</si>
  <si>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</si>
  <si>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</si>
  <si>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</si>
  <si>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</si>
  <si>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</si>
  <si>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</si>
  <si>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</si>
  <si>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</si>
  <si>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</si>
  <si>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</si>
  <si>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</si>
  <si>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</si>
  <si>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</si>
  <si>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</si>
  <si>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</si>
  <si>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</si>
  <si>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RENTA</t>
  </si>
  <si>
    <t>PAN AMERICAN LIFE, S.A., SEGUROS DE PERSONAS</t>
  </si>
  <si>
    <t>Se coloca en positivo</t>
  </si>
  <si>
    <t>ESTADO DE RESULTADO DEL 1 DE ENERO AL 30 DE SEPTIEMBRE 2024</t>
  </si>
  <si>
    <t>BALANCE GENERAL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</si>
</sst>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5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6" applyNumberFormat="0" applyFill="0" applyAlignment="0" applyProtection="0"/>
  </cellStyleXfs>
  <cellXfs count="52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0" fontId="5" fillId="12" borderId="0" xfId="0" applyFont="1" applyFill="1" applyAlignment="1">
      <alignment horizontal="right"/>
    </xf>
    <xf numFmtId="165" fontId="1" fillId="12" borderId="4" xfId="9" applyFont="1" applyFill="1" applyBorder="1"/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0" fontId="0" fillId="12" borderId="0" xfId="0" applyFill="1" applyAlignment="1">
      <alignment horizontal="centerContinuous" vertical="top" wrapText="1"/>
    </xf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43625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97117</xdr:colOff>
      <xdr:row>0</xdr:row>
      <xdr:rowOff>134467</xdr:rowOff>
    </xdr:from>
    <xdr:to>
      <xdr:col>0</xdr:col>
      <xdr:colOff>3057775</xdr:colOff>
      <xdr:row>8</xdr:row>
      <xdr:rowOff>89647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17" y="134467"/>
          <a:ext cx="2960658" cy="1247592"/>
        </a:xfrm>
        <a:prstGeom prst="rect">
          <a:avLst/>
        </a:prstGeom>
      </xdr:spPr>
    </xdr:pic>
    <xdr:clientData/>
  </xdr:twoCellAnchor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794A68D-B67E-445F-B17F-947283B1381D}"/>
            </a:ext>
          </a:extLst>
        </xdr:cNvPr>
        <xdr:cNvSpPr txBox="1">
          <a:spLocks noChangeArrowheads="1"/>
        </xdr:cNvSpPr>
      </xdr:nvSpPr>
      <xdr:spPr bwMode="auto">
        <a:xfrm>
          <a:off x="5625582" y="7297084"/>
          <a:ext cx="3423024" cy="85388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D94A98E-ED10-4C63-ACDD-D6DEC82137AE}"/>
            </a:ext>
          </a:extLst>
        </xdr:cNvPr>
        <xdr:cNvSpPr txBox="1">
          <a:spLocks noChangeArrowheads="1"/>
        </xdr:cNvSpPr>
      </xdr:nvSpPr>
      <xdr:spPr bwMode="auto">
        <a:xfrm>
          <a:off x="10360772" y="7287558"/>
          <a:ext cx="3523689" cy="106231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82BD8F36-FE29-4E8F-8E2F-1C99F1A0AB73}"/>
            </a:ext>
          </a:extLst>
        </xdr:cNvPr>
        <xdr:cNvSpPr txBox="1">
          <a:spLocks noChangeArrowheads="1"/>
        </xdr:cNvSpPr>
      </xdr:nvSpPr>
      <xdr:spPr bwMode="auto">
        <a:xfrm>
          <a:off x="1684431" y="7253941"/>
          <a:ext cx="3305175" cy="107576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69"/>
  <sheetViews>
    <sheetView tabSelected="1" zoomScale="80" zoomScaleNormal="80" zoomScaleSheetLayoutView="100" workbookViewId="0">
      <selection activeCell="B27" sqref="B27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72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4579158.88</v>
      </c>
      <c r="G12" s="9" t="s">
        <v>7</v>
      </c>
      <c r="I12" s="9" t="s">
        <v>28</v>
      </c>
      <c r="J12" s="1">
        <v>458165.33999999997</v>
      </c>
    </row>
    <row r="13" spans="2:10" ht="15" customHeight="1" x14ac:dyDescent="0.25">
      <c r="B13" s="9" t="s">
        <v>2</v>
      </c>
      <c r="E13" s="1">
        <v>24009307.239999998</v>
      </c>
      <c r="G13" s="9" t="s">
        <v>8</v>
      </c>
      <c r="J13" s="1">
        <v>26971080.940000001</v>
      </c>
    </row>
    <row r="14" spans="2:10" ht="15" customHeight="1" x14ac:dyDescent="0.25">
      <c r="B14" s="9" t="s">
        <v>3</v>
      </c>
      <c r="E14" s="1">
        <v>1487934.48</v>
      </c>
      <c r="G14" s="9" t="s">
        <v>9</v>
      </c>
      <c r="J14" s="1">
        <v>3368900.8200000003</v>
      </c>
    </row>
    <row r="15" spans="2:10" ht="15" customHeight="1" x14ac:dyDescent="0.25">
      <c r="B15" s="9" t="s">
        <v>4</v>
      </c>
      <c r="E15" s="1">
        <v>16192585.9</v>
      </c>
      <c r="G15" s="9" t="s">
        <v>29</v>
      </c>
      <c r="J15" s="1">
        <v>2515446.4700000002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1581601.63</v>
      </c>
      <c r="G17" s="9" t="s">
        <v>33</v>
      </c>
      <c r="J17" s="1">
        <v>372131.49</v>
      </c>
    </row>
    <row r="18" spans="2:12" ht="15" customHeight="1" x14ac:dyDescent="0.25">
      <c r="B18" s="9" t="s">
        <v>34</v>
      </c>
      <c r="E18" s="1">
        <v>7997143.3500000006</v>
      </c>
      <c r="G18" s="9" t="s">
        <v>10</v>
      </c>
      <c r="J18" s="1">
        <v>3930416.6999999997</v>
      </c>
    </row>
    <row r="19" spans="2:12" ht="15" customHeight="1" x14ac:dyDescent="0.25">
      <c r="B19" s="9" t="s">
        <v>35</v>
      </c>
      <c r="C19" s="2">
        <v>8764503.7200000007</v>
      </c>
      <c r="E19" s="2"/>
      <c r="G19" s="9" t="s">
        <v>66</v>
      </c>
      <c r="J19" s="1">
        <v>316120.25</v>
      </c>
    </row>
    <row r="20" spans="2:12" ht="15" customHeight="1" x14ac:dyDescent="0.25">
      <c r="B20" s="9" t="s">
        <v>36</v>
      </c>
      <c r="C20" s="6">
        <v>-767360.37</v>
      </c>
      <c r="E20" s="2"/>
      <c r="G20" s="9" t="s">
        <v>11</v>
      </c>
      <c r="I20" s="12"/>
      <c r="J20" s="1">
        <v>507342.59</v>
      </c>
    </row>
    <row r="21" spans="2:12" ht="15" customHeight="1" x14ac:dyDescent="0.25">
      <c r="B21" s="9" t="s">
        <v>5</v>
      </c>
      <c r="D21" s="12"/>
      <c r="E21" s="3">
        <v>1464111.9400000002</v>
      </c>
      <c r="G21" s="9" t="s">
        <v>37</v>
      </c>
      <c r="I21" s="43" t="s">
        <v>28</v>
      </c>
      <c r="J21" s="4">
        <v>38439604.600000009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766508.82</v>
      </c>
    </row>
    <row r="27" spans="2:12" ht="15" customHeight="1" x14ac:dyDescent="0.25">
      <c r="G27" s="9" t="s">
        <v>13</v>
      </c>
      <c r="J27" s="1">
        <v>3237293.7099999934</v>
      </c>
    </row>
    <row r="28" spans="2:12" ht="15" customHeight="1" x14ac:dyDescent="0.25">
      <c r="G28" s="9" t="s">
        <v>14</v>
      </c>
      <c r="J28" s="3">
        <v>1472138.62</v>
      </c>
    </row>
    <row r="29" spans="2:12" ht="15" customHeight="1" x14ac:dyDescent="0.25">
      <c r="G29" s="9" t="s">
        <v>40</v>
      </c>
      <c r="I29" s="43" t="s">
        <v>28</v>
      </c>
      <c r="J29" s="6">
        <v>18872238.819999997</v>
      </c>
    </row>
    <row r="30" spans="2:12" ht="15" customHeight="1" x14ac:dyDescent="0.3">
      <c r="B30" s="21" t="s">
        <v>41</v>
      </c>
      <c r="C30" s="21"/>
      <c r="D30" s="44" t="s">
        <v>28</v>
      </c>
      <c r="E30" s="7">
        <v>57311843.420000002</v>
      </c>
      <c r="G30" s="21" t="s">
        <v>42</v>
      </c>
      <c r="H30" s="21"/>
      <c r="I30" s="44" t="s">
        <v>28</v>
      </c>
      <c r="J30" s="7">
        <v>57311843.420000002</v>
      </c>
      <c r="K30" s="27"/>
      <c r="L30" s="45"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19248509271.34</v>
      </c>
      <c r="G33" s="9" t="s">
        <v>23</v>
      </c>
      <c r="I33" s="12" t="s">
        <v>28</v>
      </c>
      <c r="J33" s="10">
        <v>19248509271.34</v>
      </c>
    </row>
    <row r="34" spans="2:11" ht="16.5" hidden="1" customHeight="1" x14ac:dyDescent="0.3">
      <c r="B34" s="9" t="s">
        <v>55</v>
      </c>
      <c r="D34" s="43"/>
      <c r="E34" s="11">
        <v>0</v>
      </c>
      <c r="F34" s="21"/>
      <c r="G34" s="9" t="s">
        <v>56</v>
      </c>
      <c r="I34" s="43"/>
      <c r="J34" s="11">
        <v>0</v>
      </c>
    </row>
    <row r="35" spans="2:11" x14ac:dyDescent="0.25">
      <c r="B35" s="9" t="s">
        <v>57</v>
      </c>
      <c r="D35" s="12" t="s">
        <v>28</v>
      </c>
      <c r="E35" s="10">
        <v>19248509271.34</v>
      </c>
      <c r="G35" s="9" t="s">
        <v>58</v>
      </c>
      <c r="I35" s="12" t="s">
        <v>28</v>
      </c>
      <c r="J35" s="10">
        <v>19248509271.34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47571388.940000005</v>
      </c>
      <c r="G37" s="9" t="s">
        <v>25</v>
      </c>
      <c r="I37" s="12" t="s">
        <v>28</v>
      </c>
      <c r="J37" s="10">
        <v>47571388.940000005</v>
      </c>
    </row>
    <row r="38" spans="2:11" ht="15" customHeight="1" x14ac:dyDescent="0.25">
      <c r="B38" s="9" t="s">
        <v>59</v>
      </c>
      <c r="D38" s="43" t="s">
        <v>28</v>
      </c>
      <c r="E38" s="14">
        <v>47571388.940000005</v>
      </c>
      <c r="G38" s="9" t="s">
        <v>60</v>
      </c>
      <c r="I38" s="43" t="s">
        <v>28</v>
      </c>
      <c r="J38" s="14">
        <v>47571388.940000005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6"/>
      <c r="E48" s="46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47"/>
      <c r="B50" s="47"/>
      <c r="C50" s="47"/>
      <c r="D50" s="47"/>
      <c r="E50" s="33"/>
      <c r="F50" s="33"/>
      <c r="G50" s="33"/>
      <c r="H50" s="47"/>
      <c r="I50" s="47"/>
      <c r="J50" s="48"/>
    </row>
    <row r="51" spans="1:10" ht="12.75" customHeight="1" x14ac:dyDescent="0.25">
      <c r="A51" s="47"/>
      <c r="B51" s="47"/>
      <c r="C51" s="47"/>
      <c r="D51" s="47"/>
      <c r="E51" s="35"/>
      <c r="F51" s="35"/>
      <c r="G51" s="35"/>
      <c r="H51" s="47"/>
      <c r="I51" s="47"/>
      <c r="J51" s="47"/>
    </row>
    <row r="52" spans="1:10" ht="12.75" customHeight="1" x14ac:dyDescent="0.25">
      <c r="A52" s="47"/>
      <c r="B52" s="47"/>
      <c r="C52" s="47"/>
      <c r="D52" s="47"/>
      <c r="E52" s="49"/>
      <c r="F52" s="49"/>
      <c r="G52" s="49"/>
      <c r="H52" s="37"/>
    </row>
    <row r="53" spans="1:10" x14ac:dyDescent="0.25">
      <c r="G53" s="37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5" t="e">
        <f>+J64-#REF!</f>
        <v>#REF!</v>
      </c>
    </row>
    <row r="66" spans="3:10" ht="13" hidden="1" x14ac:dyDescent="0.3">
      <c r="C66" s="50"/>
      <c r="D66" s="51" t="s">
        <v>61</v>
      </c>
      <c r="E66" s="45" t="e">
        <f>+E65-#REF!</f>
        <v>#REF!</v>
      </c>
    </row>
    <row r="67" spans="3:10" hidden="1" x14ac:dyDescent="0.25"/>
    <row r="68" spans="3:10" hidden="1" x14ac:dyDescent="0.25"/>
    <row r="69" spans="3:10" hidden="1" x14ac:dyDescent="0.25"/>
  </sheetData>
  <mergeCells count="1"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58"/>
  <sheetViews>
    <sheetView zoomScale="85" zoomScaleNormal="85" zoomScaleSheetLayoutView="90" workbookViewId="0">
      <selection activeCell="A13" sqref="A13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71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15451433.470000003</v>
      </c>
      <c r="E14" s="23"/>
      <c r="F14" s="23" t="s">
        <v>20</v>
      </c>
      <c r="G14" s="23"/>
      <c r="H14" s="23" t="s">
        <v>28</v>
      </c>
      <c r="I14" s="24">
        <v>35810816.730000004</v>
      </c>
    </row>
    <row r="15" spans="1:9" ht="20.149999999999999" customHeight="1" x14ac:dyDescent="0.25">
      <c r="A15" s="23" t="s">
        <v>44</v>
      </c>
      <c r="B15" s="23"/>
      <c r="C15" s="23"/>
      <c r="D15" s="24">
        <v>11688497.729999999</v>
      </c>
      <c r="E15" s="23"/>
      <c r="F15" s="23" t="s">
        <v>45</v>
      </c>
      <c r="G15" s="23"/>
      <c r="H15" s="23"/>
      <c r="I15" s="24">
        <v>6157127.71</v>
      </c>
    </row>
    <row r="16" spans="1:9" ht="20.149999999999999" customHeight="1" x14ac:dyDescent="0.25">
      <c r="A16" s="23" t="s">
        <v>46</v>
      </c>
      <c r="B16" s="23"/>
      <c r="C16" s="23"/>
      <c r="D16" s="24">
        <v>5626687.2700000005</v>
      </c>
      <c r="E16" s="23"/>
      <c r="F16" s="23" t="s">
        <v>47</v>
      </c>
      <c r="G16" s="23"/>
      <c r="H16" s="23"/>
      <c r="I16" s="24">
        <v>2403881.8199999998</v>
      </c>
    </row>
    <row r="17" spans="1:11" ht="20.149999999999999" customHeight="1" x14ac:dyDescent="0.25">
      <c r="A17" s="23" t="s">
        <v>17</v>
      </c>
      <c r="B17" s="23"/>
      <c r="C17" s="23"/>
      <c r="D17" s="24">
        <v>5379631.1299999999</v>
      </c>
      <c r="E17" s="23"/>
      <c r="F17" s="23" t="s">
        <v>26</v>
      </c>
      <c r="G17" s="23"/>
      <c r="H17" s="23"/>
      <c r="I17" s="24">
        <v>4704796.05</v>
      </c>
    </row>
    <row r="18" spans="1:11" ht="20.149999999999999" customHeight="1" x14ac:dyDescent="0.25">
      <c r="A18" s="23" t="s">
        <v>48</v>
      </c>
      <c r="B18" s="23"/>
      <c r="C18" s="23"/>
      <c r="D18" s="24">
        <v>771702.86999999988</v>
      </c>
      <c r="E18" s="23"/>
      <c r="F18" s="23" t="s">
        <v>21</v>
      </c>
      <c r="G18" s="23"/>
      <c r="H18" s="23"/>
      <c r="I18" s="24">
        <v>1423834.5500000003</v>
      </c>
    </row>
    <row r="19" spans="1:11" ht="20.149999999999999" customHeight="1" x14ac:dyDescent="0.25">
      <c r="A19" s="23" t="s">
        <v>18</v>
      </c>
      <c r="B19" s="23"/>
      <c r="C19" s="23"/>
      <c r="D19" s="24">
        <v>626927.34</v>
      </c>
      <c r="E19" s="23"/>
      <c r="F19" s="23" t="s">
        <v>22</v>
      </c>
      <c r="G19" s="23"/>
      <c r="H19" s="23"/>
      <c r="I19" s="24">
        <v>278291.39</v>
      </c>
    </row>
    <row r="20" spans="1:11" ht="20.149999999999999" customHeight="1" x14ac:dyDescent="0.25">
      <c r="A20" s="23" t="s">
        <v>19</v>
      </c>
      <c r="B20" s="23"/>
      <c r="C20" s="23"/>
      <c r="D20" s="24">
        <v>8828465.9600000009</v>
      </c>
      <c r="E20" s="23"/>
      <c r="F20" s="23" t="s">
        <v>50</v>
      </c>
      <c r="G20" s="23"/>
      <c r="H20" s="23"/>
      <c r="I20" s="24">
        <v>862726.29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30835.059999999998</v>
      </c>
      <c r="E21" s="23"/>
      <c r="F21" s="21" t="s">
        <v>52</v>
      </c>
      <c r="G21" s="21"/>
      <c r="H21" s="25" t="s">
        <v>28</v>
      </c>
      <c r="I21" s="26">
        <v>51641474.539999999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48404180.830000006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3237293.7099999934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3237293.7099999934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6"/>
      <c r="H35" s="36"/>
      <c r="I35" s="36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7"/>
      <c r="G37" s="37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D40" s="1"/>
      <c r="K40" s="23"/>
    </row>
    <row r="41" spans="1:12" ht="19.5" customHeight="1" x14ac:dyDescent="0.25">
      <c r="D41" s="1"/>
      <c r="F41" s="27"/>
      <c r="I41" s="27"/>
      <c r="K41" s="23"/>
    </row>
    <row r="42" spans="1:12" ht="19.5" customHeight="1" x14ac:dyDescent="0.25">
      <c r="D42" s="1"/>
    </row>
    <row r="43" spans="1:12" ht="19.5" customHeight="1" x14ac:dyDescent="0.25">
      <c r="D43" s="1"/>
      <c r="F43" s="27"/>
    </row>
    <row r="44" spans="1:12" ht="19.5" customHeight="1" x14ac:dyDescent="0.3">
      <c r="C44" s="38" t="s">
        <v>68</v>
      </c>
      <c r="D44" s="39" t="e">
        <f>+#REF!</f>
        <v>#REF!</v>
      </c>
      <c r="F44" s="9" t="s">
        <v>70</v>
      </c>
    </row>
    <row r="45" spans="1:12" ht="19.5" customHeight="1" x14ac:dyDescent="0.25"/>
    <row r="46" spans="1:12" ht="19.5" customHeight="1" x14ac:dyDescent="0.25">
      <c r="F46" s="27"/>
    </row>
    <row r="47" spans="1:12" ht="19.5" customHeight="1" x14ac:dyDescent="0.25">
      <c r="F47" s="27"/>
    </row>
    <row r="48" spans="1:12" ht="19.5" customHeight="1" x14ac:dyDescent="0.25">
      <c r="F48" s="27"/>
      <c r="L48" s="40"/>
    </row>
    <row r="49" spans="3:12" ht="19.5" customHeight="1" x14ac:dyDescent="0.25">
      <c r="L49" s="40"/>
    </row>
    <row r="50" spans="3:12" ht="19.5" customHeight="1" x14ac:dyDescent="0.25">
      <c r="L50" s="40"/>
    </row>
    <row r="51" spans="3:12" ht="19.5" customHeight="1" x14ac:dyDescent="0.25">
      <c r="L51" s="40"/>
    </row>
    <row r="52" spans="3:12" ht="19.5" customHeight="1" x14ac:dyDescent="0.25">
      <c r="L52" s="40"/>
    </row>
    <row r="53" spans="3:12" ht="19.5" customHeight="1" x14ac:dyDescent="0.25"/>
    <row r="54" spans="3:12" ht="19.5" customHeight="1" x14ac:dyDescent="0.25">
      <c r="C54" s="41"/>
      <c r="G54" s="42"/>
      <c r="H54" s="42"/>
    </row>
    <row r="55" spans="3:12" ht="19.5" customHeight="1" x14ac:dyDescent="0.25">
      <c r="C55" s="41"/>
      <c r="G55" s="42"/>
      <c r="H55" s="42"/>
    </row>
    <row r="56" spans="3:12" ht="19.5" customHeight="1" x14ac:dyDescent="0.25">
      <c r="C56" s="41"/>
      <c r="G56" s="42"/>
      <c r="H56" s="42"/>
    </row>
    <row r="57" spans="3:12" ht="19.5" customHeight="1" x14ac:dyDescent="0.25">
      <c r="C57" s="41"/>
      <c r="G57" s="42"/>
      <c r="H57" s="42"/>
    </row>
    <row r="58" spans="3:12" ht="19.5" customHeight="1" x14ac:dyDescent="0.25">
      <c r="G58" s="42"/>
    </row>
  </sheetData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</vt:lpstr>
      <vt:lpstr>ER </vt:lpstr>
      <vt:lpstr>'BG '!Área_de_impresión</vt:lpstr>
      <vt:lpstr>'ER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2024-10-07T16:07:30Z</cp:lastPrinted>
  <dcterms:created xsi:type="dcterms:W3CDTF">2007-11-10T03:53:45Z</dcterms:created>
  <dcterms:modified xsi:type="dcterms:W3CDTF">2024-10-21T21:17:34Z</dcterms:modified>
</cp:coreProperties>
</file>