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38" documentId="8_{BC26FEB5-D44C-487C-817B-CE7C1B5FFB61}" xr6:coauthVersionLast="47" xr6:coauthVersionMax="47" xr10:uidLastSave="{A7BBD5AF-7257-41BF-BE4E-7DC1D87850DB}"/>
  <bookViews>
    <workbookView xWindow="-108" yWindow="-108" windowWidth="23256" windowHeight="12456" activeTab="1" xr2:uid="{00000000-000D-0000-FFFF-FFFF00000000}"/>
  </bookViews>
  <sheets>
    <sheet name="BC AGOSTO" sheetId="4" r:id="rId1"/>
    <sheet name="RESAGOSTO " sheetId="7" r:id="rId2"/>
  </sheets>
  <definedNames>
    <definedName name="_xlnm.Print_Area" localSheetId="1">'RESAGOSTO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7" l="1"/>
  <c r="G23" i="4"/>
  <c r="G25" i="4" s="1"/>
  <c r="C27" i="7" l="1"/>
  <c r="C16" i="7"/>
  <c r="C31" i="7" l="1"/>
  <c r="G16" i="4"/>
  <c r="C16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<sst xmlns="http://schemas.openxmlformats.org/spreadsheetml/2006/main" count="65" uniqueCount="59">
  <si>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</si>
  <si>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</si>
  <si>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</si>
  <si>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</si>
  <si>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</si>
  <si>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</si>
  <si>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</si>
  <si>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</si>
  <si>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</si>
  <si>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</si>
  <si>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</si>
  <si>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</si>
  <si>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</si>
  <si>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</si>
  <si>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</si>
  <si>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</si>
  <si>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</si>
  <si>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</si>
  <si>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</si>
  <si>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</si>
  <si>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</si>
  <si>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</si>
  <si>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</si>
  <si>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</si>
  <si>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</si>
  <si>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</si>
  <si>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</si>
  <si>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</si>
  <si>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</si>
  <si>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</si>
  <si>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</si>
  <si>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</si>
  <si>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</si>
  <si>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</si>
  <si>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</si>
  <si>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</si>
  <si>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</si>
  <si>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</si>
  <si>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</si>
  <si>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</si>
  <si>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</si>
  <si>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</si>
  <si>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</si>
  <si>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</si>
  <si>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</si>
  <si>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</si>
  <si>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</si>
  <si>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</si>
  <si>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</si>
  <si>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</si>
  <si>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</si>
  <si>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</si>
  <si>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</si>
  <si>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</si>
  <si>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</si>
  <si>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</si>
  <si>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</si>
  <si>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31 DE AGOSTO  DE 2024</t>
  </si>
  <si>
    <t>BALANCE  DE COMPROBACIÓN 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</si>
</sst>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zoomScaleNormal="100" zoomScaleSheetLayoutView="90" workbookViewId="0">
      <selection activeCell="B25" sqref="B25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58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4">
        <v>2636729.2200000002</v>
      </c>
      <c r="D7" s="6"/>
      <c r="E7" s="1">
        <v>21</v>
      </c>
      <c r="F7" s="2" t="s">
        <v>8</v>
      </c>
      <c r="G7" s="24">
        <v>66225.61</v>
      </c>
    </row>
    <row r="8" spans="1:7" ht="18" x14ac:dyDescent="0.35">
      <c r="A8" s="1">
        <v>12</v>
      </c>
      <c r="B8" s="2" t="s">
        <v>55</v>
      </c>
      <c r="C8" s="24">
        <v>7826798.0599999996</v>
      </c>
      <c r="D8" s="6"/>
      <c r="E8" s="1">
        <v>22</v>
      </c>
      <c r="F8" s="2" t="s">
        <v>9</v>
      </c>
      <c r="G8" s="24">
        <v>832085.77</v>
      </c>
    </row>
    <row r="9" spans="1:7" ht="18" x14ac:dyDescent="0.35">
      <c r="A9" s="1">
        <v>13</v>
      </c>
      <c r="B9" s="2" t="s">
        <v>53</v>
      </c>
      <c r="C9" s="24">
        <v>200451.07</v>
      </c>
      <c r="D9" s="6"/>
      <c r="E9" s="1">
        <v>23</v>
      </c>
      <c r="F9" s="2" t="s">
        <v>10</v>
      </c>
      <c r="G9" s="24">
        <v>4195513.93</v>
      </c>
    </row>
    <row r="10" spans="1:7" ht="18" x14ac:dyDescent="0.35">
      <c r="A10" s="1">
        <v>14</v>
      </c>
      <c r="B10" s="2" t="s">
        <v>2</v>
      </c>
      <c r="C10" s="24">
        <v>507595.64</v>
      </c>
      <c r="D10" s="6"/>
      <c r="E10" s="1">
        <v>24</v>
      </c>
      <c r="F10" s="2" t="s">
        <v>11</v>
      </c>
      <c r="G10" s="24">
        <v>695295.36</v>
      </c>
    </row>
    <row r="11" spans="1:7" ht="18" x14ac:dyDescent="0.35">
      <c r="A11" s="1">
        <v>16</v>
      </c>
      <c r="B11" s="2" t="s">
        <v>3</v>
      </c>
      <c r="C11" s="24">
        <v>1597086.7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139102.59</v>
      </c>
    </row>
    <row r="13" spans="1:7" ht="18" x14ac:dyDescent="0.35">
      <c r="A13" s="1">
        <v>18</v>
      </c>
      <c r="B13" s="2" t="s">
        <v>5</v>
      </c>
      <c r="C13" s="24">
        <v>61945.41</v>
      </c>
      <c r="D13" s="6"/>
      <c r="E13" s="1">
        <v>27</v>
      </c>
      <c r="F13" s="2" t="s">
        <v>14</v>
      </c>
      <c r="G13" s="24">
        <v>734700.37</v>
      </c>
    </row>
    <row r="14" spans="1:7" ht="18" x14ac:dyDescent="0.35">
      <c r="A14" s="1">
        <v>19</v>
      </c>
      <c r="B14" s="2" t="s">
        <v>54</v>
      </c>
      <c r="C14" s="24">
        <v>734227.33</v>
      </c>
      <c r="D14" s="6"/>
      <c r="E14" s="1">
        <v>28</v>
      </c>
      <c r="F14" s="2" t="s">
        <v>15</v>
      </c>
      <c r="G14" s="24">
        <v>115000</v>
      </c>
    </row>
    <row r="15" spans="1:7" ht="18" x14ac:dyDescent="0.35">
      <c r="A15" s="1"/>
      <c r="C15" s="28"/>
      <c r="E15" s="1">
        <v>29</v>
      </c>
      <c r="F15" s="2" t="s">
        <v>16</v>
      </c>
      <c r="G15" s="25"/>
    </row>
    <row r="16" spans="1:7" ht="18.600000000000001" thickBot="1" x14ac:dyDescent="0.4">
      <c r="A16" s="1"/>
      <c r="B16" s="3" t="s">
        <v>6</v>
      </c>
      <c r="C16" s="8">
        <f>SUM(C7:C15)</f>
        <v>13564833.43</v>
      </c>
      <c r="D16" s="7"/>
      <c r="E16" s="1"/>
      <c r="F16" s="3" t="s">
        <v>17</v>
      </c>
      <c r="G16" s="9">
        <f>SUM(G7:G15)</f>
        <v>6777923.6299999999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4"/>
    </row>
    <row r="19" spans="1:11" ht="18" x14ac:dyDescent="0.3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" x14ac:dyDescent="0.35">
      <c r="A20" s="1"/>
      <c r="B20" s="2"/>
      <c r="E20" s="1">
        <v>35</v>
      </c>
      <c r="F20" s="2" t="s">
        <v>20</v>
      </c>
      <c r="G20" s="24">
        <v>279300.38</v>
      </c>
      <c r="I20" s="24"/>
    </row>
    <row r="21" spans="1:11" ht="18" x14ac:dyDescent="0.35">
      <c r="A21" s="1"/>
      <c r="B21" s="2"/>
      <c r="E21" s="1">
        <v>36</v>
      </c>
      <c r="F21" s="2" t="s">
        <v>21</v>
      </c>
      <c r="G21" s="24">
        <v>202843.65</v>
      </c>
      <c r="I21" s="24"/>
    </row>
    <row r="22" spans="1:11" ht="18" x14ac:dyDescent="0.35">
      <c r="A22" s="1"/>
      <c r="B22" s="2"/>
      <c r="E22" s="1">
        <v>38</v>
      </c>
      <c r="F22" s="2" t="s">
        <v>22</v>
      </c>
      <c r="G22" s="24">
        <v>1804765.77</v>
      </c>
      <c r="I22" s="24"/>
      <c r="K22" s="26"/>
    </row>
    <row r="23" spans="1:11" ht="18" x14ac:dyDescent="0.35">
      <c r="A23" s="1"/>
      <c r="B23" s="2"/>
      <c r="E23" s="1"/>
      <c r="F23" s="2" t="s">
        <v>23</v>
      </c>
      <c r="G23" s="10">
        <f>SUM(G19:G22)</f>
        <v>6786909.8000000007</v>
      </c>
      <c r="I23" s="24"/>
    </row>
    <row r="24" spans="1:11" ht="18" x14ac:dyDescent="0.35">
      <c r="A24" s="1"/>
      <c r="B24" s="2"/>
      <c r="E24" s="1"/>
      <c r="F24" s="2"/>
      <c r="G24" s="15"/>
    </row>
    <row r="25" spans="1:11" ht="18.600000000000001" thickBot="1" x14ac:dyDescent="0.4">
      <c r="A25" s="1"/>
      <c r="B25" s="3"/>
      <c r="E25" s="1"/>
      <c r="F25" s="3" t="s">
        <v>24</v>
      </c>
      <c r="G25" s="11">
        <f>+G23+G16</f>
        <v>13564833.43</v>
      </c>
    </row>
    <row r="26" spans="1:11" ht="18.600000000000001" thickTop="1" x14ac:dyDescent="0.35">
      <c r="A26" s="1"/>
      <c r="B26" s="3"/>
      <c r="E26" s="1"/>
      <c r="F26" s="3"/>
      <c r="G26" s="26"/>
    </row>
    <row r="27" spans="1:11" ht="18" x14ac:dyDescent="0.35">
      <c r="A27" s="1"/>
      <c r="B27" s="3"/>
      <c r="E27" s="1"/>
      <c r="F27" s="3"/>
      <c r="G27" s="26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C30" sqref="C30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57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3895074.28</v>
      </c>
    </row>
    <row r="9" spans="1:5" x14ac:dyDescent="0.3">
      <c r="A9">
        <v>52</v>
      </c>
      <c r="B9" t="s">
        <v>32</v>
      </c>
      <c r="C9" s="16">
        <v>1505703.8</v>
      </c>
    </row>
    <row r="10" spans="1:5" x14ac:dyDescent="0.3">
      <c r="A10">
        <v>54</v>
      </c>
      <c r="B10" t="s">
        <v>47</v>
      </c>
      <c r="C10" s="16">
        <v>638539.11</v>
      </c>
    </row>
    <row r="11" spans="1:5" x14ac:dyDescent="0.3">
      <c r="A11">
        <v>55</v>
      </c>
      <c r="B11" t="s">
        <v>48</v>
      </c>
      <c r="C11" s="16">
        <v>190077.97</v>
      </c>
    </row>
    <row r="12" spans="1:5" x14ac:dyDescent="0.3">
      <c r="A12">
        <v>56</v>
      </c>
      <c r="B12" t="s">
        <v>33</v>
      </c>
      <c r="C12" s="16"/>
    </row>
    <row r="13" spans="1:5" x14ac:dyDescent="0.3">
      <c r="A13">
        <v>57</v>
      </c>
      <c r="B13" t="s">
        <v>34</v>
      </c>
      <c r="C13" s="16">
        <v>555493.12</v>
      </c>
    </row>
    <row r="14" spans="1:5" x14ac:dyDescent="0.3">
      <c r="A14">
        <v>58</v>
      </c>
      <c r="B14" t="s">
        <v>49</v>
      </c>
      <c r="C14" s="16">
        <v>7622.5</v>
      </c>
    </row>
    <row r="15" spans="1:5" x14ac:dyDescent="0.3">
      <c r="A15">
        <v>59</v>
      </c>
      <c r="B15" t="s">
        <v>50</v>
      </c>
      <c r="C15" s="16">
        <v>12089.82</v>
      </c>
    </row>
    <row r="16" spans="1:5" x14ac:dyDescent="0.3">
      <c r="B16" s="13" t="s">
        <v>35</v>
      </c>
      <c r="C16" s="17">
        <f>SUM(C8:C15)</f>
        <v>6804600.6000000006</v>
      </c>
    </row>
    <row r="18" spans="1:5" x14ac:dyDescent="0.3">
      <c r="B18" s="13" t="s">
        <v>36</v>
      </c>
      <c r="C18" s="12"/>
    </row>
    <row r="19" spans="1:5" x14ac:dyDescent="0.3">
      <c r="A19">
        <v>41</v>
      </c>
      <c r="B19" t="s">
        <v>37</v>
      </c>
      <c r="C19" s="16">
        <v>2304108.5499999998</v>
      </c>
      <c r="E19" s="27"/>
    </row>
    <row r="20" spans="1:5" x14ac:dyDescent="0.3">
      <c r="A20">
        <v>42</v>
      </c>
      <c r="B20" t="s">
        <v>38</v>
      </c>
      <c r="C20" s="16">
        <v>607460.42000000004</v>
      </c>
      <c r="E20" s="27"/>
    </row>
    <row r="21" spans="1:5" x14ac:dyDescent="0.3">
      <c r="A21">
        <v>43</v>
      </c>
      <c r="B21" t="s">
        <v>39</v>
      </c>
      <c r="C21" s="16">
        <v>1028312.38</v>
      </c>
      <c r="E21" s="27"/>
    </row>
    <row r="22" spans="1:5" x14ac:dyDescent="0.3">
      <c r="A22">
        <v>45</v>
      </c>
      <c r="B22" t="s">
        <v>40</v>
      </c>
      <c r="C22" s="16">
        <v>1291069.2</v>
      </c>
      <c r="E22" s="27"/>
    </row>
    <row r="23" spans="1:5" x14ac:dyDescent="0.3">
      <c r="A23">
        <v>46</v>
      </c>
      <c r="B23" t="s">
        <v>41</v>
      </c>
      <c r="C23" s="16">
        <v>120427.68</v>
      </c>
      <c r="E23" s="27"/>
    </row>
    <row r="24" spans="1:5" x14ac:dyDescent="0.3">
      <c r="A24">
        <v>47</v>
      </c>
      <c r="B24" t="s">
        <v>42</v>
      </c>
      <c r="C24" s="16">
        <v>25434.87</v>
      </c>
      <c r="E24" s="27"/>
    </row>
    <row r="25" spans="1:5" x14ac:dyDescent="0.3">
      <c r="A25">
        <v>48</v>
      </c>
      <c r="B25" t="s">
        <v>43</v>
      </c>
      <c r="C25" s="16">
        <v>838110.96</v>
      </c>
      <c r="E25" s="27"/>
    </row>
    <row r="26" spans="1:5" x14ac:dyDescent="0.3">
      <c r="A26">
        <v>49</v>
      </c>
      <c r="B26" t="s">
        <v>51</v>
      </c>
      <c r="C26" s="16">
        <v>100</v>
      </c>
      <c r="E26" s="26"/>
    </row>
    <row r="27" spans="1:5" x14ac:dyDescent="0.3">
      <c r="B27" s="13" t="s">
        <v>44</v>
      </c>
      <c r="C27" s="17">
        <f>SUM(C19:C26)</f>
        <v>6215024.0599999996</v>
      </c>
    </row>
    <row r="28" spans="1:5" x14ac:dyDescent="0.3">
      <c r="B28" s="13"/>
      <c r="C28" s="22"/>
    </row>
    <row r="29" spans="1:5" x14ac:dyDescent="0.3">
      <c r="B29" s="20" t="s">
        <v>45</v>
      </c>
      <c r="C29" s="23">
        <f>+C16-C27</f>
        <v>589576.54000000097</v>
      </c>
    </row>
    <row r="30" spans="1:5" x14ac:dyDescent="0.3">
      <c r="B30" t="s">
        <v>56</v>
      </c>
      <c r="C30" s="16">
        <v>-162133.54999999999</v>
      </c>
    </row>
    <row r="31" spans="1:5" ht="15" thickBot="1" x14ac:dyDescent="0.35">
      <c r="B31" s="13" t="s">
        <v>52</v>
      </c>
      <c r="C31" s="21">
        <f>SUM(C29:C30)</f>
        <v>427442.99000000098</v>
      </c>
    </row>
    <row r="32" spans="1:5" ht="15" thickTop="1" x14ac:dyDescent="0.3"/>
    <row r="39" spans="2:5" ht="15.6" x14ac:dyDescent="0.3">
      <c r="B39" s="19" t="s">
        <v>25</v>
      </c>
      <c r="C39" s="4" t="s">
        <v>27</v>
      </c>
      <c r="D39" s="5"/>
      <c r="E39" s="5"/>
    </row>
    <row r="40" spans="2:5" ht="15.6" x14ac:dyDescent="0.3">
      <c r="B40" s="19" t="s">
        <v>26</v>
      </c>
      <c r="C40" s="19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AGOSTO</vt:lpstr>
      <vt:lpstr>RESAGOSTO </vt:lpstr>
      <vt:lpstr>'RESAGOSTO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2024-09-25T20:57:53Z</dcterms:modified>
</cp:coreProperties>
</file>