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03 FONDO DE INVERSION CERRADO\2024\Estados Financieros Renta Fija I\Publicacion 2024\"/>
    </mc:Choice>
  </mc:AlternateContent>
  <xr:revisionPtr revIDLastSave="0" documentId="13_ncr:1_{5F86F063-9CC3-4F1B-8D07-54B3B15FDAE1}" xr6:coauthVersionLast="47" xr6:coauthVersionMax="47" xr10:uidLastSave="{00000000-0000-0000-0000-000000000000}"/>
  <bookViews>
    <workbookView xWindow="-120" yWindow="-120" windowWidth="20730" windowHeight="11160" activeTab="1" xr2:uid="{F4276370-D615-4510-84D7-6AC917AFD365}"/>
  </bookViews>
  <sheets>
    <sheet name="Balance General" sheetId="1" r:id="rId1"/>
    <sheet name="Estado de Resultados" sheetId="2" r:id="rId2"/>
  </sheets>
  <definedNames>
    <definedName name="_xlnm.Print_Area" localSheetId="0">'Balance General'!$A$1:$C$46</definedName>
    <definedName name="_xlnm.Print_Area" localSheetId="1">'Estado de Resultados'!$A$1:$C$38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22" i="2" s="1"/>
  <c r="C25" i="2" s="1"/>
  <c r="C28" i="2" s="1"/>
  <c r="C35" i="1"/>
  <c r="C30" i="1"/>
  <c r="C24" i="1"/>
  <c r="C28" i="1" s="1"/>
  <c r="C15" i="1"/>
  <c r="C21" i="1" s="1"/>
  <c r="C36" i="1" l="1"/>
</calcChain>
</file>

<file path=xl/sharedStrings.xml><?xml version="1.0" encoding="utf-8"?>
<sst xmlns="http://schemas.openxmlformats.org/spreadsheetml/2006/main" count="44" uniqueCount="42">
  <si>
    <t>FONDO DE INVERSIÓN CERRADO RENTA FIJA I</t>
  </si>
  <si>
    <t>ADMINISTRADO POR: HENCORP GESTORA DE FONDOS DE INVERSIÓN, S.A.</t>
  </si>
  <si>
    <t xml:space="preserve">Balance General </t>
  </si>
  <si>
    <t>Saldos al 30 de Abril de 2024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</si>
  <si>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</si>
  <si>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</si>
  <si>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</si>
  <si>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</si>
  <si>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>Depósitos a Plazo</t>
  </si>
  <si>
    <t xml:space="preserve">Inversiones Financieras </t>
  </si>
  <si>
    <t xml:space="preserve">Cuentas por Cobrar Netas </t>
  </si>
  <si>
    <t xml:space="preserve">Otros Activos </t>
  </si>
  <si>
    <t>Total Activos</t>
  </si>
  <si>
    <t>Pasivo</t>
  </si>
  <si>
    <t xml:space="preserve">Pasivos Corrientes </t>
  </si>
  <si>
    <t xml:space="preserve">Cuentas por Pagar </t>
  </si>
  <si>
    <t>Pasivos No Corrientes</t>
  </si>
  <si>
    <t xml:space="preserve">Provisiones </t>
  </si>
  <si>
    <t>Total Pasivos</t>
  </si>
  <si>
    <t>Patrimonio</t>
  </si>
  <si>
    <t xml:space="preserve">Participaciones </t>
  </si>
  <si>
    <t>Resultados por Aplicar</t>
  </si>
  <si>
    <t>Patrimonio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</si>
  <si>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</si>
  <si>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</si>
  <si>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</si>
  <si>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</si>
  <si>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Expresado en miles de dólares de los Estados Unidos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</si>
  <si>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</si>
  <si>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</si>
  <si>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</si>
  <si>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</si>
  <si>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</si>
  <si>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</si>
  <si>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</si>
  <si>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</si>
  <si>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</si>
  <si>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</si>
  <si>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</si>
  <si>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</si>
  <si>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</si>
  <si>
    <t>Por el periodo terminados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</si>
</sst>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43" fontId="0" fillId="2" borderId="0" xfId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44" fontId="0" fillId="2" borderId="0" xfId="0" applyNumberFormat="1" applyFill="1"/>
    <xf numFmtId="43" fontId="0" fillId="2" borderId="3" xfId="1" applyFont="1" applyFill="1" applyBorder="1"/>
    <xf numFmtId="0" fontId="0" fillId="2" borderId="0" xfId="0" applyFill="1" applyAlignment="1">
      <alignment wrapText="1"/>
    </xf>
    <xf numFmtId="165" fontId="0" fillId="2" borderId="0" xfId="0" applyNumberFormat="1" applyFill="1"/>
    <xf numFmtId="164" fontId="2" fillId="2" borderId="0" xfId="1" applyNumberFormat="1" applyFont="1" applyFill="1" applyBorder="1"/>
    <xf numFmtId="43" fontId="2" fillId="2" borderId="0" xfId="1" applyFont="1" applyFill="1" applyBorder="1"/>
    <xf numFmtId="165" fontId="0" fillId="2" borderId="0" xfId="1" applyNumberFormat="1" applyFont="1" applyFill="1" applyBorder="1"/>
    <xf numFmtId="165" fontId="0" fillId="2" borderId="3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1849003</xdr:colOff>
      <xdr:row>4</xdr:row>
      <xdr:rowOff>151073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CD1BAB-907C-412C-9899-DB0D1514E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049028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581025</xdr:colOff>
      <xdr:row>40</xdr:row>
      <xdr:rowOff>28575</xdr:rowOff>
    </xdr:from>
    <xdr:to>
      <xdr:col>2</xdr:col>
      <xdr:colOff>666750</xdr:colOff>
      <xdr:row>42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20A795-089C-4864-B34F-09404E289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058150"/>
          <a:ext cx="51054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1706128</xdr:colOff>
      <xdr:row>4</xdr:row>
      <xdr:rowOff>170123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D3ED8C-4F89-46B9-AA27-0C3135ACF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049028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33</xdr:row>
      <xdr:rowOff>57150</xdr:rowOff>
    </xdr:from>
    <xdr:to>
      <xdr:col>2</xdr:col>
      <xdr:colOff>628650</xdr:colOff>
      <xdr:row>35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68D869-0903-4AD2-8F4A-52307BCCC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962775"/>
          <a:ext cx="51054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F480-3122-4FCA-A9AF-3A51E348302B}">
  <dimension ref="A1:F39"/>
  <sheetViews>
    <sheetView topLeftCell="A28" workbookViewId="0">
      <selection activeCell="G44" sqref="G44"/>
    </sheetView>
  </sheetViews>
  <sheetFormatPr baseColWidth="10" defaultRowHeight="15" x14ac:dyDescent="0.25"/>
  <cols>
    <col min="1" max="1" width="3" style="2" customWidth="1"/>
    <col min="2" max="2" width="75.28515625" style="2" customWidth="1"/>
    <col min="3" max="3" width="16.28515625" style="2" customWidth="1"/>
    <col min="4" max="16384" width="11.42578125" style="2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B6" s="3" t="s">
        <v>0</v>
      </c>
      <c r="C6" s="3"/>
    </row>
    <row r="7" spans="1:3" x14ac:dyDescent="0.25">
      <c r="B7" s="3" t="s">
        <v>1</v>
      </c>
      <c r="C7" s="3"/>
    </row>
    <row r="8" spans="1:3" x14ac:dyDescent="0.25">
      <c r="B8" s="3" t="s">
        <v>2</v>
      </c>
      <c r="C8" s="3"/>
    </row>
    <row r="9" spans="1:3" x14ac:dyDescent="0.25">
      <c r="B9" s="3" t="s">
        <v>3</v>
      </c>
      <c r="C9" s="3"/>
    </row>
    <row r="10" spans="1:3" x14ac:dyDescent="0.25">
      <c r="B10" s="1" t="s">
        <v>4</v>
      </c>
      <c r="C10" s="1"/>
    </row>
    <row r="11" spans="1:3" x14ac:dyDescent="0.25">
      <c r="B11" s="4"/>
    </row>
    <row r="12" spans="1:3" x14ac:dyDescent="0.25">
      <c r="B12" s="4"/>
    </row>
    <row r="13" spans="1:3" x14ac:dyDescent="0.25">
      <c r="C13" s="6"/>
    </row>
    <row r="14" spans="1:3" x14ac:dyDescent="0.25">
      <c r="B14" s="5" t="s">
        <v>5</v>
      </c>
      <c r="C14" s="5"/>
    </row>
    <row r="15" spans="1:3" x14ac:dyDescent="0.25">
      <c r="B15" s="5" t="s">
        <v>6</v>
      </c>
      <c r="C15" s="7">
        <f>SUM(C16:C20)</f>
        <v>619920.27752999996</v>
      </c>
    </row>
    <row r="16" spans="1:3" x14ac:dyDescent="0.25">
      <c r="B16" s="2" t="s">
        <v>7</v>
      </c>
      <c r="C16" s="8">
        <v>9656.8967599999996</v>
      </c>
    </row>
    <row r="17" spans="2:3" x14ac:dyDescent="0.25">
      <c r="B17" s="2" t="s">
        <v>8</v>
      </c>
      <c r="C17" s="8">
        <v>0</v>
      </c>
    </row>
    <row r="18" spans="2:3" x14ac:dyDescent="0.25">
      <c r="B18" s="2" t="s">
        <v>9</v>
      </c>
      <c r="C18" s="8">
        <v>609230.61116999993</v>
      </c>
    </row>
    <row r="19" spans="2:3" x14ac:dyDescent="0.25">
      <c r="B19" s="2" t="s">
        <v>10</v>
      </c>
      <c r="C19" s="8">
        <v>0</v>
      </c>
    </row>
    <row r="20" spans="2:3" x14ac:dyDescent="0.25">
      <c r="B20" s="2" t="s">
        <v>11</v>
      </c>
      <c r="C20" s="8">
        <v>1032.7696000000001</v>
      </c>
    </row>
    <row r="21" spans="2:3" ht="15.75" thickBot="1" x14ac:dyDescent="0.3">
      <c r="B21" s="5" t="s">
        <v>12</v>
      </c>
      <c r="C21" s="9">
        <f>+C15</f>
        <v>619920.27752999996</v>
      </c>
    </row>
    <row r="22" spans="2:3" x14ac:dyDescent="0.25">
      <c r="B22" s="5"/>
      <c r="C22" s="7"/>
    </row>
    <row r="23" spans="2:3" x14ac:dyDescent="0.25">
      <c r="B23" s="5" t="s">
        <v>13</v>
      </c>
      <c r="C23" s="7"/>
    </row>
    <row r="24" spans="2:3" x14ac:dyDescent="0.25">
      <c r="B24" s="5" t="s">
        <v>14</v>
      </c>
      <c r="C24" s="7">
        <f>+C25</f>
        <v>117.72573</v>
      </c>
    </row>
    <row r="25" spans="2:3" x14ac:dyDescent="0.25">
      <c r="B25" s="2" t="s">
        <v>15</v>
      </c>
      <c r="C25" s="8">
        <v>117.72573</v>
      </c>
    </row>
    <row r="26" spans="2:3" x14ac:dyDescent="0.25">
      <c r="B26" s="5" t="s">
        <v>16</v>
      </c>
      <c r="C26" s="8">
        <v>0</v>
      </c>
    </row>
    <row r="27" spans="2:3" x14ac:dyDescent="0.25">
      <c r="B27" s="5" t="s">
        <v>17</v>
      </c>
      <c r="C27" s="8">
        <v>0</v>
      </c>
    </row>
    <row r="28" spans="2:3" ht="15.75" thickBot="1" x14ac:dyDescent="0.3">
      <c r="B28" s="5" t="s">
        <v>18</v>
      </c>
      <c r="C28" s="9">
        <f>+C24</f>
        <v>117.72573</v>
      </c>
    </row>
    <row r="29" spans="2:3" x14ac:dyDescent="0.25">
      <c r="B29" s="5"/>
      <c r="C29" s="7"/>
    </row>
    <row r="30" spans="2:3" x14ac:dyDescent="0.25">
      <c r="B30" s="5" t="s">
        <v>19</v>
      </c>
      <c r="C30" s="7">
        <f>SUM(C31:C34)</f>
        <v>619802.5517999999</v>
      </c>
    </row>
    <row r="31" spans="2:3" x14ac:dyDescent="0.25">
      <c r="B31" s="2" t="s">
        <v>20</v>
      </c>
      <c r="C31" s="8">
        <v>601261.6865699999</v>
      </c>
    </row>
    <row r="32" spans="2:3" x14ac:dyDescent="0.25">
      <c r="B32" s="2" t="s">
        <v>21</v>
      </c>
      <c r="C32" s="8">
        <v>9154.0301199999994</v>
      </c>
    </row>
    <row r="33" spans="2:3" x14ac:dyDescent="0.25">
      <c r="B33" s="2" t="s">
        <v>22</v>
      </c>
      <c r="C33" s="8">
        <v>9386.83511</v>
      </c>
    </row>
    <row r="34" spans="2:3" x14ac:dyDescent="0.25">
      <c r="B34" s="2" t="s">
        <v>23</v>
      </c>
      <c r="C34" s="8">
        <v>0</v>
      </c>
    </row>
    <row r="35" spans="2:3" x14ac:dyDescent="0.25">
      <c r="B35" s="5" t="s">
        <v>24</v>
      </c>
      <c r="C35" s="10">
        <f>+C30</f>
        <v>619802.5517999999</v>
      </c>
    </row>
    <row r="36" spans="2:3" ht="15.75" thickBot="1" x14ac:dyDescent="0.3">
      <c r="B36" s="5" t="s">
        <v>25</v>
      </c>
      <c r="C36" s="9">
        <f>+C30+C28</f>
        <v>619920.27752999985</v>
      </c>
    </row>
    <row r="37" spans="2:3" x14ac:dyDescent="0.25">
      <c r="B37" s="5"/>
      <c r="C37" s="7"/>
    </row>
    <row r="39" spans="2:3" x14ac:dyDescent="0.25">
      <c r="C39" s="11"/>
    </row>
  </sheetData>
  <mergeCells count="10">
    <mergeCell ref="B7:C7"/>
    <mergeCell ref="B8:C8"/>
    <mergeCell ref="B9:C9"/>
    <mergeCell ref="B10:C10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09AEB-5752-4F37-92DC-D676B1DCA86A}">
  <dimension ref="A1:E32"/>
  <sheetViews>
    <sheetView tabSelected="1" workbookViewId="0">
      <selection activeCell="G10" sqref="G10"/>
    </sheetView>
  </sheetViews>
  <sheetFormatPr baseColWidth="10" defaultRowHeight="15" x14ac:dyDescent="0.25"/>
  <cols>
    <col min="1" max="1" width="5.140625" style="2" customWidth="1"/>
    <col min="2" max="2" width="72.140625" style="2" customWidth="1"/>
    <col min="3" max="3" width="15.42578125" style="2" customWidth="1"/>
    <col min="4" max="4" width="5.7109375" style="2" customWidth="1"/>
    <col min="5" max="16384" width="11.42578125" style="2"/>
  </cols>
  <sheetData>
    <row r="1" spans="1:4" x14ac:dyDescent="0.25">
      <c r="A1" s="1"/>
      <c r="B1" s="1"/>
      <c r="C1" s="1"/>
    </row>
    <row r="2" spans="1:4" x14ac:dyDescent="0.25">
      <c r="A2" s="1"/>
      <c r="B2" s="1"/>
      <c r="C2" s="1"/>
    </row>
    <row r="3" spans="1:4" x14ac:dyDescent="0.25">
      <c r="A3" s="1"/>
      <c r="B3" s="1"/>
      <c r="C3" s="1"/>
    </row>
    <row r="4" spans="1:4" x14ac:dyDescent="0.25">
      <c r="A4" s="1"/>
      <c r="B4" s="1"/>
      <c r="C4" s="1"/>
    </row>
    <row r="5" spans="1:4" x14ac:dyDescent="0.25">
      <c r="A5" s="1"/>
      <c r="B5" s="1"/>
      <c r="C5" s="1"/>
    </row>
    <row r="6" spans="1:4" x14ac:dyDescent="0.25">
      <c r="A6" s="3" t="s">
        <v>0</v>
      </c>
      <c r="B6" s="3"/>
      <c r="C6" s="3"/>
      <c r="D6" s="5"/>
    </row>
    <row r="7" spans="1:4" x14ac:dyDescent="0.25">
      <c r="B7" s="3" t="s">
        <v>1</v>
      </c>
      <c r="C7" s="3"/>
      <c r="D7" s="5"/>
    </row>
    <row r="8" spans="1:4" x14ac:dyDescent="0.25">
      <c r="B8" s="3" t="s">
        <v>26</v>
      </c>
      <c r="C8" s="3"/>
      <c r="D8" s="5"/>
    </row>
    <row r="9" spans="1:4" x14ac:dyDescent="0.25">
      <c r="B9" s="3" t="s">
        <v>41</v>
      </c>
      <c r="C9" s="3"/>
      <c r="D9" s="5"/>
    </row>
    <row r="10" spans="1:4" x14ac:dyDescent="0.25">
      <c r="B10" s="3" t="s">
        <v>27</v>
      </c>
      <c r="C10" s="3"/>
      <c r="D10" s="5"/>
    </row>
    <row r="11" spans="1:4" x14ac:dyDescent="0.25">
      <c r="B11" s="4"/>
      <c r="C11" s="4"/>
      <c r="D11" s="4"/>
    </row>
    <row r="12" spans="1:4" x14ac:dyDescent="0.25">
      <c r="B12" s="4"/>
      <c r="C12" s="4"/>
      <c r="D12" s="4"/>
    </row>
    <row r="13" spans="1:4" x14ac:dyDescent="0.25">
      <c r="C13" s="6"/>
    </row>
    <row r="14" spans="1:4" x14ac:dyDescent="0.25">
      <c r="C14" s="6"/>
    </row>
    <row r="15" spans="1:4" ht="18" customHeight="1" x14ac:dyDescent="0.25">
      <c r="B15" s="5" t="s">
        <v>28</v>
      </c>
      <c r="C15" s="7">
        <f>+C16</f>
        <v>14736.77641</v>
      </c>
    </row>
    <row r="16" spans="1:4" ht="18" customHeight="1" x14ac:dyDescent="0.25">
      <c r="B16" s="2" t="s">
        <v>29</v>
      </c>
      <c r="C16" s="12">
        <v>14736.77641</v>
      </c>
    </row>
    <row r="17" spans="2:4" ht="18" customHeight="1" x14ac:dyDescent="0.25">
      <c r="C17" s="8"/>
    </row>
    <row r="18" spans="2:4" ht="18" customHeight="1" x14ac:dyDescent="0.25">
      <c r="B18" s="5" t="s">
        <v>30</v>
      </c>
      <c r="C18" s="7">
        <v>-883.41867999999999</v>
      </c>
      <c r="D18" s="5"/>
    </row>
    <row r="19" spans="2:4" x14ac:dyDescent="0.25">
      <c r="B19" s="13" t="s">
        <v>31</v>
      </c>
      <c r="C19" s="17">
        <v>-135.66819000000001</v>
      </c>
      <c r="D19" s="14"/>
    </row>
    <row r="20" spans="2:4" ht="18" customHeight="1" x14ac:dyDescent="0.25">
      <c r="B20" s="2" t="s">
        <v>32</v>
      </c>
      <c r="C20" s="17">
        <v>-745.69056999999998</v>
      </c>
    </row>
    <row r="21" spans="2:4" ht="18" customHeight="1" x14ac:dyDescent="0.25">
      <c r="B21" s="2" t="s">
        <v>33</v>
      </c>
      <c r="C21" s="18">
        <v>-2.05992</v>
      </c>
    </row>
    <row r="22" spans="2:4" ht="18" customHeight="1" x14ac:dyDescent="0.25">
      <c r="B22" s="5" t="s">
        <v>34</v>
      </c>
      <c r="C22" s="7">
        <f>+C15+C18</f>
        <v>13853.35773</v>
      </c>
    </row>
    <row r="23" spans="2:4" ht="18" customHeight="1" x14ac:dyDescent="0.25">
      <c r="B23" s="2" t="s">
        <v>35</v>
      </c>
      <c r="C23" s="8">
        <v>0</v>
      </c>
    </row>
    <row r="24" spans="2:4" ht="18" customHeight="1" x14ac:dyDescent="0.25">
      <c r="B24" s="2" t="s">
        <v>36</v>
      </c>
      <c r="C24" s="12">
        <v>0</v>
      </c>
    </row>
    <row r="25" spans="2:4" ht="18" customHeight="1" x14ac:dyDescent="0.25">
      <c r="B25" s="5" t="s">
        <v>37</v>
      </c>
      <c r="C25" s="15">
        <f>+C22</f>
        <v>13853.35773</v>
      </c>
      <c r="D25" s="5"/>
    </row>
    <row r="26" spans="2:4" ht="18" customHeight="1" x14ac:dyDescent="0.25">
      <c r="B26" s="5" t="s">
        <v>38</v>
      </c>
      <c r="C26" s="16">
        <v>0</v>
      </c>
      <c r="D26" s="5"/>
    </row>
    <row r="27" spans="2:4" ht="30" x14ac:dyDescent="0.25">
      <c r="B27" s="13" t="s">
        <v>39</v>
      </c>
      <c r="C27" s="8">
        <v>0</v>
      </c>
    </row>
    <row r="28" spans="2:4" ht="15.75" thickBot="1" x14ac:dyDescent="0.3">
      <c r="B28" s="5" t="s">
        <v>40</v>
      </c>
      <c r="C28" s="9">
        <f>+C25</f>
        <v>13853.35773</v>
      </c>
    </row>
    <row r="32" spans="2:4" x14ac:dyDescent="0.25">
      <c r="C32" s="14"/>
    </row>
  </sheetData>
  <mergeCells count="10">
    <mergeCell ref="B7:C7"/>
    <mergeCell ref="B8:C8"/>
    <mergeCell ref="B9:C9"/>
    <mergeCell ref="B10:C10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'Estado de Resultados'!Área_de_impresión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E. Rivas</dc:creator>
  <cp:lastModifiedBy>Yesenia E. Rivas</cp:lastModifiedBy>
  <cp:lastPrinted>2024-05-23T00:50:29Z</cp:lastPrinted>
  <dcterms:created xsi:type="dcterms:W3CDTF">2024-05-23T00:42:48Z</dcterms:created>
  <dcterms:modified xsi:type="dcterms:W3CDTF">2024-05-23T00:52:16Z</dcterms:modified>
</cp:coreProperties>
</file>