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.23\ca01\ContabilidadFondos\7. Año2024\2. Fondos Cerrados\1. Inmobiliario\4. EF Mensuales\06_JUNIO\BVES\"/>
    </mc:Choice>
  </mc:AlternateContent>
  <xr:revisionPtr revIDLastSave="0" documentId="13_ncr:1_{9E148D07-0B08-4BE8-9B7C-66F154EACA22}" xr6:coauthVersionLast="47" xr6:coauthVersionMax="47" xr10:uidLastSave="{00000000-0000-0000-0000-000000000000}"/>
  <bookViews>
    <workbookView xWindow="-120" yWindow="-120" windowWidth="20730" windowHeight="11160" activeTab="1" xr2:uid="{9D31CD0C-6389-4011-80F3-AADD9A2F952C}"/>
  </bookViews>
  <sheets>
    <sheet name="BG Miles" sheetId="3" r:id="rId1"/>
    <sheet name="ER Miles" sheetId="4" r:id="rId2"/>
  </sheets>
  <definedNames>
    <definedName name="_xlnm.Print_Area" localSheetId="0">'BG Miles'!$B$1:$C$63</definedName>
    <definedName name="_xlnm.Print_Area" localSheetId="1">'ER Miles'!$B$3:$C$52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3" l="1"/>
</calcChain>
</file>

<file path=xl/sharedStrings.xml><?xml version="1.0" encoding="utf-8"?>
<sst xmlns="http://schemas.openxmlformats.org/spreadsheetml/2006/main" count="76" uniqueCount="68">
  <si>
    <t>Fondo de Inversión Cerrado Inmobiliario Atlántida Progresa+</t>
  </si>
  <si>
    <t xml:space="preserve">(Compañía Salvadoreña, Parte del Conglomerado Financiero Atlántida, </t>
  </si>
  <si>
    <t>Actuando como Subsidiaria de Inversiones Financieras Atlántida. S.A.)</t>
  </si>
  <si>
    <t>(San Salvador, República de El Salvador)</t>
  </si>
  <si>
    <t xml:space="preserve">Balance General </t>
  </si>
  <si>
    <t xml:space="preserve"> </t>
  </si>
  <si>
    <t>Activo</t>
  </si>
  <si>
    <t>Activos Corrientes</t>
  </si>
  <si>
    <t xml:space="preserve">Efectivo y Equivalentes de Efectivo </t>
  </si>
  <si>
    <t>Inversiones financieras</t>
  </si>
  <si>
    <t>Cuentas por Cobrar Netas</t>
  </si>
  <si>
    <t>Impuestos</t>
  </si>
  <si>
    <t xml:space="preserve">Otros Activos </t>
  </si>
  <si>
    <t>Activos No Corrientes</t>
  </si>
  <si>
    <t>Propiedades de Inversión</t>
  </si>
  <si>
    <t>Total  Activos</t>
  </si>
  <si>
    <t>Pasivo</t>
  </si>
  <si>
    <t>Pasivos Corrientes</t>
  </si>
  <si>
    <t xml:space="preserve">Préstamos con Bancos y Otras Entidades del Sistema Financiero </t>
  </si>
  <si>
    <t xml:space="preserve">Cuentas por Pagar </t>
  </si>
  <si>
    <t>Impuestos por Pagar</t>
  </si>
  <si>
    <t>Pasivos No Corrientes</t>
  </si>
  <si>
    <t>Préstamos de Largo Plazo</t>
  </si>
  <si>
    <t>Depósitos en Garantía Recibidos a Largo Plazo</t>
  </si>
  <si>
    <t xml:space="preserve">Total  Pasivos </t>
  </si>
  <si>
    <t>Patrimonio</t>
  </si>
  <si>
    <t xml:space="preserve">Participaciones </t>
  </si>
  <si>
    <t>Resultados por aplicar</t>
  </si>
  <si>
    <t xml:space="preserve">Patrimonio Restringido </t>
  </si>
  <si>
    <t>Otras cuentas de patrimonio</t>
  </si>
  <si>
    <t>Total Patrimonio</t>
  </si>
  <si>
    <t>Total Pasivo y  Patrimonio</t>
  </si>
  <si>
    <t>Número de Cuotas de Participación emitidas y pagadas</t>
  </si>
  <si>
    <t>Valor Unitario de Cuota de Participación</t>
  </si>
  <si>
    <t xml:space="preserve">Las notas que se acompañan son parte integral de los estados financieros </t>
  </si>
  <si>
    <t xml:space="preserve">       Gabriel Eduardo Delgado Suazo</t>
  </si>
  <si>
    <t>Francisco Javier Mayora Re</t>
  </si>
  <si>
    <t xml:space="preserve">                Representante Legal</t>
  </si>
  <si>
    <t>Gerente General</t>
  </si>
  <si>
    <t xml:space="preserve">Estado de Resultado Integral </t>
  </si>
  <si>
    <t xml:space="preserve">INGRESOS DE OPERACIÓN </t>
  </si>
  <si>
    <t xml:space="preserve">Ingresos por Inversiones </t>
  </si>
  <si>
    <t>Ingresos por Propiedades de Inversión</t>
  </si>
  <si>
    <t>GASTOS DE OPERACIÓN</t>
  </si>
  <si>
    <t xml:space="preserve">Gastos Financieros por Operaciones con Instrumentos Financieros </t>
  </si>
  <si>
    <t xml:space="preserve">Gastos por Gestión </t>
  </si>
  <si>
    <t xml:space="preserve">Gastos Generales de Administración y Comités </t>
  </si>
  <si>
    <t>RESULTADOS DE OPERACIÓN</t>
  </si>
  <si>
    <t xml:space="preserve">Gastos por Obligaciones con Instituciones Financieras </t>
  </si>
  <si>
    <t xml:space="preserve"> Otros ingreso (gastos)</t>
  </si>
  <si>
    <t>UTILIDAD  DEL EJERCICIO</t>
  </si>
  <si>
    <t>OTRA UTILIDAD INTEGRAL</t>
  </si>
  <si>
    <t>Ganancias por cambios en el Valor razonable de Propiedades de Inversión</t>
  </si>
  <si>
    <t>RESULTADO INTEGRAL TOTAL DEL PERÍODO</t>
  </si>
  <si>
    <t xml:space="preserve"> Ganancias por Título Participación Básicas (expresada en moneda (US$) dólares de los Estados Unidos de America por cuota):   +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</si>
  <si>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</si>
  <si>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</si>
  <si>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</si>
  <si>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 xml:space="preserve">        Gabriel Eduardo Delgado Suazo</t>
  </si>
  <si>
    <t xml:space="preserve">                 Representante Legal</t>
  </si>
  <si>
    <t>Administrado por: Atlántida Capital, S.A., Gestora de Fondos de Inversión</t>
  </si>
  <si>
    <t>Adminstrado por: Atlántida Capital, S.A., Gestora de Fondos de Inversión</t>
  </si>
  <si>
    <t>Jocelyn Yamileth Colorado de Osorio</t>
  </si>
  <si>
    <t>Contador General</t>
  </si>
  <si>
    <t>Saldos al 30 de junio de 2024</t>
  </si>
  <si>
    <t>Saldos del 1 de enero al 30 de junio de 2024</t>
  </si>
  <si>
    <t>(Cifras expresadas en miles de dólares de los Estados Unidos de América, excepto el valor unitario de la cuota de participación)</t>
  </si>
  <si>
    <t>(Cifras 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</si>
</sst>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Fill="1" applyAlignment="1">
      <alignment horizontal="center"/>
    </xf>
    <xf numFmtId="0" fontId="4" fillId="0" borderId="0" xfId="0" applyFont="1"/>
    <xf numFmtId="14" fontId="5" fillId="0" borderId="2" xfId="1" applyNumberFormat="1" applyFont="1" applyFill="1" applyBorder="1" applyAlignment="1">
      <alignment horizontal="center"/>
    </xf>
    <xf numFmtId="0" fontId="5" fillId="0" borderId="0" xfId="0" applyFont="1"/>
    <xf numFmtId="43" fontId="6" fillId="0" borderId="0" xfId="1" applyFont="1" applyFill="1" applyAlignment="1">
      <alignment horizontal="center"/>
    </xf>
    <xf numFmtId="43" fontId="5" fillId="0" borderId="0" xfId="1" applyFont="1" applyFill="1" applyAlignment="1">
      <alignment horizontal="right"/>
    </xf>
    <xf numFmtId="43" fontId="4" fillId="0" borderId="0" xfId="1" applyFont="1" applyFill="1" applyAlignment="1">
      <alignment horizontal="center"/>
    </xf>
    <xf numFmtId="43" fontId="5" fillId="0" borderId="0" xfId="1" applyFont="1" applyFill="1" applyBorder="1"/>
    <xf numFmtId="43" fontId="5" fillId="0" borderId="3" xfId="1" applyFont="1" applyFill="1" applyBorder="1"/>
    <xf numFmtId="43" fontId="5" fillId="0" borderId="0" xfId="1" applyFont="1" applyFill="1"/>
    <xf numFmtId="39" fontId="5" fillId="0" borderId="4" xfId="1" applyNumberFormat="1" applyFont="1" applyFill="1" applyBorder="1"/>
    <xf numFmtId="43" fontId="5" fillId="0" borderId="0" xfId="1" applyFont="1" applyFill="1" applyAlignment="1">
      <alignment horizontal="center"/>
    </xf>
    <xf numFmtId="39" fontId="4" fillId="0" borderId="0" xfId="1" applyNumberFormat="1" applyFont="1" applyFill="1" applyBorder="1"/>
    <xf numFmtId="39" fontId="5" fillId="0" borderId="0" xfId="1" applyNumberFormat="1" applyFont="1" applyFill="1" applyBorder="1"/>
    <xf numFmtId="43" fontId="3" fillId="0" borderId="0" xfId="1" applyFont="1" applyBorder="1"/>
    <xf numFmtId="39" fontId="5" fillId="0" borderId="3" xfId="1" applyNumberFormat="1" applyFont="1" applyFill="1" applyBorder="1"/>
    <xf numFmtId="43" fontId="3" fillId="0" borderId="0" xfId="1" applyFont="1"/>
    <xf numFmtId="0" fontId="3" fillId="0" borderId="1" xfId="0" applyFont="1" applyBorder="1"/>
    <xf numFmtId="43" fontId="3" fillId="0" borderId="1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7" fillId="0" borderId="0" xfId="0" applyFont="1"/>
    <xf numFmtId="43" fontId="8" fillId="0" borderId="0" xfId="1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43" fontId="9" fillId="0" borderId="0" xfId="1" applyFont="1" applyFill="1" applyBorder="1"/>
    <xf numFmtId="0" fontId="8" fillId="0" borderId="0" xfId="0" applyFont="1"/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3" fontId="2" fillId="0" borderId="0" xfId="1" applyFont="1"/>
    <xf numFmtId="43" fontId="2" fillId="0" borderId="0" xfId="1" applyFont="1" applyBorder="1"/>
    <xf numFmtId="43" fontId="2" fillId="0" borderId="0" xfId="1" applyFont="1" applyBorder="1" applyAlignment="1">
      <alignment horizontal="right" wrapText="1"/>
    </xf>
    <xf numFmtId="43" fontId="3" fillId="0" borderId="0" xfId="1" applyFont="1" applyBorder="1" applyAlignment="1">
      <alignment horizontal="right" wrapText="1"/>
    </xf>
    <xf numFmtId="43" fontId="2" fillId="0" borderId="0" xfId="1" applyFont="1" applyAlignment="1">
      <alignment horizontal="left"/>
    </xf>
    <xf numFmtId="43" fontId="2" fillId="0" borderId="4" xfId="1" applyFont="1" applyBorder="1" applyAlignment="1">
      <alignment horizontal="right" wrapText="1"/>
    </xf>
    <xf numFmtId="43" fontId="3" fillId="0" borderId="0" xfId="1" applyFont="1" applyAlignment="1">
      <alignment wrapText="1"/>
    </xf>
    <xf numFmtId="43" fontId="2" fillId="0" borderId="3" xfId="1" applyFont="1" applyBorder="1" applyAlignment="1">
      <alignment horizontal="right" wrapText="1"/>
    </xf>
    <xf numFmtId="43" fontId="10" fillId="0" borderId="0" xfId="1" applyFont="1" applyFill="1" applyAlignment="1">
      <alignment wrapText="1"/>
    </xf>
    <xf numFmtId="43" fontId="3" fillId="0" borderId="1" xfId="1" applyFont="1" applyBorder="1"/>
    <xf numFmtId="0" fontId="11" fillId="0" borderId="0" xfId="0" applyFont="1"/>
    <xf numFmtId="40" fontId="3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3" fontId="3" fillId="0" borderId="0" xfId="0" applyNumberFormat="1" applyFont="1"/>
    <xf numFmtId="4" fontId="3" fillId="0" borderId="0" xfId="0" applyNumberFormat="1" applyFont="1"/>
    <xf numFmtId="43" fontId="3" fillId="0" borderId="0" xfId="1" applyFont="1" applyFill="1" applyBorder="1"/>
    <xf numFmtId="37" fontId="5" fillId="0" borderId="0" xfId="1" applyNumberFormat="1" applyFont="1" applyFill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4" xfId="2" xr:uid="{BFA5A0BD-BE06-45CB-898D-4F22DA233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8173B-C6DA-42C8-B01C-11B67C734CD7}">
  <sheetPr>
    <tabColor theme="4"/>
  </sheetPr>
  <dimension ref="B1:E63"/>
  <sheetViews>
    <sheetView showGridLines="0" topLeftCell="A11" zoomScale="115" zoomScaleNormal="115" workbookViewId="0">
      <selection activeCell="B3" sqref="B3:C3"/>
    </sheetView>
  </sheetViews>
  <sheetFormatPr baseColWidth="10" defaultColWidth="11.42578125" defaultRowHeight="12.75" x14ac:dyDescent="0.2"/>
  <cols>
    <col min="1" max="1" width="5.28515625" style="2" customWidth="1"/>
    <col min="2" max="2" width="56" style="2" customWidth="1"/>
    <col min="3" max="3" width="25.140625" style="4" bestFit="1" customWidth="1"/>
    <col min="4" max="4" width="11.42578125" style="2"/>
    <col min="5" max="5" width="12.7109375" style="2" bestFit="1" customWidth="1"/>
    <col min="6" max="16384" width="11.42578125" style="2"/>
  </cols>
  <sheetData>
    <row r="1" spans="2:3" x14ac:dyDescent="0.2">
      <c r="B1" s="56" t="s">
        <v>0</v>
      </c>
      <c r="C1" s="56"/>
    </row>
    <row r="2" spans="2:3" x14ac:dyDescent="0.2">
      <c r="B2" s="56" t="s">
        <v>60</v>
      </c>
      <c r="C2" s="56"/>
    </row>
    <row r="3" spans="2:3" ht="14.25" customHeight="1" x14ac:dyDescent="0.2">
      <c r="B3" s="57" t="s">
        <v>1</v>
      </c>
      <c r="C3" s="57"/>
    </row>
    <row r="4" spans="2:3" ht="14.25" customHeight="1" x14ac:dyDescent="0.2">
      <c r="B4" s="57" t="s">
        <v>2</v>
      </c>
      <c r="C4" s="57"/>
    </row>
    <row r="5" spans="2:3" x14ac:dyDescent="0.2">
      <c r="B5" s="54" t="s">
        <v>3</v>
      </c>
      <c r="C5" s="54"/>
    </row>
    <row r="6" spans="2:3" x14ac:dyDescent="0.2">
      <c r="B6" s="56" t="s">
        <v>4</v>
      </c>
      <c r="C6" s="56"/>
    </row>
    <row r="7" spans="2:3" ht="17.25" customHeight="1" x14ac:dyDescent="0.2">
      <c r="B7" s="54" t="s">
        <v>64</v>
      </c>
      <c r="C7" s="54"/>
    </row>
    <row r="8" spans="2:3" ht="27" customHeight="1" thickBot="1" x14ac:dyDescent="0.25">
      <c r="B8" s="58" t="s">
        <v>66</v>
      </c>
      <c r="C8" s="58"/>
    </row>
    <row r="9" spans="2:3" ht="8.25" customHeight="1" x14ac:dyDescent="0.2">
      <c r="B9" s="2" t="s">
        <v>5</v>
      </c>
    </row>
    <row r="10" spans="2:3" ht="14.25" customHeight="1" x14ac:dyDescent="0.2">
      <c r="B10" s="5"/>
      <c r="C10" s="6">
        <v>45473</v>
      </c>
    </row>
    <row r="11" spans="2:3" x14ac:dyDescent="0.2">
      <c r="B11" s="7" t="s">
        <v>6</v>
      </c>
      <c r="C11" s="8"/>
    </row>
    <row r="12" spans="2:3" x14ac:dyDescent="0.2">
      <c r="B12" s="7" t="s">
        <v>7</v>
      </c>
      <c r="C12" s="9">
        <v>10451.576430000001</v>
      </c>
    </row>
    <row r="13" spans="2:3" ht="14.25" customHeight="1" x14ac:dyDescent="0.2">
      <c r="B13" s="5" t="s">
        <v>8</v>
      </c>
      <c r="C13" s="10">
        <v>1431.48615</v>
      </c>
    </row>
    <row r="14" spans="2:3" ht="14.25" customHeight="1" x14ac:dyDescent="0.2">
      <c r="B14" s="5" t="s">
        <v>9</v>
      </c>
      <c r="C14" s="10">
        <v>8780.0062200000011</v>
      </c>
    </row>
    <row r="15" spans="2:3" ht="13.5" customHeight="1" x14ac:dyDescent="0.2">
      <c r="B15" s="5" t="s">
        <v>10</v>
      </c>
      <c r="C15" s="10">
        <v>190.29310999999998</v>
      </c>
    </row>
    <row r="16" spans="2:3" ht="12.75" customHeight="1" x14ac:dyDescent="0.2">
      <c r="B16" s="5" t="s">
        <v>11</v>
      </c>
      <c r="C16" s="10">
        <v>3.2048800000000002</v>
      </c>
    </row>
    <row r="17" spans="2:3" ht="12.75" customHeight="1" x14ac:dyDescent="0.2">
      <c r="B17" s="5" t="s">
        <v>12</v>
      </c>
      <c r="C17" s="10">
        <v>46.586069999999999</v>
      </c>
    </row>
    <row r="18" spans="2:3" ht="11.25" customHeight="1" x14ac:dyDescent="0.2">
      <c r="B18" s="5"/>
      <c r="C18" s="10"/>
    </row>
    <row r="19" spans="2:3" ht="12" customHeight="1" x14ac:dyDescent="0.2">
      <c r="B19" s="7" t="s">
        <v>13</v>
      </c>
      <c r="C19" s="11">
        <v>73876.115569999994</v>
      </c>
    </row>
    <row r="20" spans="2:3" ht="14.25" customHeight="1" x14ac:dyDescent="0.2">
      <c r="B20" s="5" t="s">
        <v>14</v>
      </c>
      <c r="C20" s="10">
        <v>73876.115569999994</v>
      </c>
    </row>
    <row r="21" spans="2:3" ht="13.5" customHeight="1" x14ac:dyDescent="0.2">
      <c r="B21" s="5"/>
      <c r="C21" s="10"/>
    </row>
    <row r="22" spans="2:3" ht="13.5" thickBot="1" x14ac:dyDescent="0.25">
      <c r="B22" s="7" t="s">
        <v>15</v>
      </c>
      <c r="C22" s="12">
        <v>84327.691999999995</v>
      </c>
    </row>
    <row r="23" spans="2:3" ht="13.5" thickTop="1" x14ac:dyDescent="0.2">
      <c r="B23" s="5"/>
      <c r="C23" s="10"/>
    </row>
    <row r="24" spans="2:3" x14ac:dyDescent="0.2">
      <c r="B24" s="7" t="s">
        <v>16</v>
      </c>
      <c r="C24" s="8"/>
    </row>
    <row r="25" spans="2:3" x14ac:dyDescent="0.2">
      <c r="B25" s="7" t="s">
        <v>17</v>
      </c>
      <c r="C25" s="13">
        <v>1496.0976900000001</v>
      </c>
    </row>
    <row r="26" spans="2:3" x14ac:dyDescent="0.2">
      <c r="B26" s="5" t="s">
        <v>18</v>
      </c>
      <c r="C26" s="10">
        <v>430.66886</v>
      </c>
    </row>
    <row r="27" spans="2:3" ht="15" customHeight="1" x14ac:dyDescent="0.2">
      <c r="B27" s="5" t="s">
        <v>19</v>
      </c>
      <c r="C27" s="10">
        <v>1041.01143</v>
      </c>
    </row>
    <row r="28" spans="2:3" ht="15" customHeight="1" x14ac:dyDescent="0.2">
      <c r="B28" s="5" t="s">
        <v>20</v>
      </c>
      <c r="C28" s="10">
        <v>24.417400000000001</v>
      </c>
    </row>
    <row r="29" spans="2:3" ht="15" customHeight="1" x14ac:dyDescent="0.2">
      <c r="B29" s="5"/>
      <c r="C29" s="10"/>
    </row>
    <row r="30" spans="2:3" ht="15" customHeight="1" x14ac:dyDescent="0.2">
      <c r="B30" s="7" t="s">
        <v>21</v>
      </c>
      <c r="C30" s="13">
        <v>13536.36917</v>
      </c>
    </row>
    <row r="31" spans="2:3" ht="15" customHeight="1" x14ac:dyDescent="0.2">
      <c r="B31" s="5" t="s">
        <v>22</v>
      </c>
      <c r="C31" s="10">
        <v>13126.88132</v>
      </c>
    </row>
    <row r="32" spans="2:3" ht="15" customHeight="1" x14ac:dyDescent="0.2">
      <c r="B32" s="5" t="s">
        <v>23</v>
      </c>
      <c r="C32" s="10">
        <v>409.48784999999998</v>
      </c>
    </row>
    <row r="33" spans="2:5" ht="11.25" customHeight="1" x14ac:dyDescent="0.2">
      <c r="B33" s="5"/>
      <c r="C33" s="10"/>
    </row>
    <row r="34" spans="2:5" x14ac:dyDescent="0.2">
      <c r="B34" s="7" t="s">
        <v>24</v>
      </c>
      <c r="C34" s="14">
        <v>15032.46686</v>
      </c>
    </row>
    <row r="35" spans="2:5" ht="7.5" customHeight="1" x14ac:dyDescent="0.2">
      <c r="B35" s="7"/>
      <c r="C35" s="15"/>
    </row>
    <row r="36" spans="2:5" x14ac:dyDescent="0.2">
      <c r="B36" s="7" t="s">
        <v>25</v>
      </c>
      <c r="C36" s="10"/>
    </row>
    <row r="37" spans="2:5" x14ac:dyDescent="0.2">
      <c r="B37" s="5" t="s">
        <v>26</v>
      </c>
      <c r="C37" s="16">
        <v>64408.220200000003</v>
      </c>
    </row>
    <row r="38" spans="2:5" x14ac:dyDescent="0.2">
      <c r="B38" s="5" t="s">
        <v>27</v>
      </c>
      <c r="C38" s="16">
        <v>0</v>
      </c>
    </row>
    <row r="39" spans="2:5" ht="12" customHeight="1" x14ac:dyDescent="0.2">
      <c r="B39" s="5" t="s">
        <v>28</v>
      </c>
      <c r="C39" s="16">
        <v>4887.0049400000007</v>
      </c>
    </row>
    <row r="40" spans="2:5" ht="0.75" customHeight="1" x14ac:dyDescent="0.2">
      <c r="B40" s="5" t="s">
        <v>29</v>
      </c>
      <c r="C40" s="10">
        <v>0</v>
      </c>
    </row>
    <row r="41" spans="2:5" x14ac:dyDescent="0.2">
      <c r="B41" s="7" t="s">
        <v>30</v>
      </c>
      <c r="C41" s="17">
        <v>69295.22514000001</v>
      </c>
    </row>
    <row r="42" spans="2:5" ht="8.25" customHeight="1" x14ac:dyDescent="0.2">
      <c r="B42" s="7"/>
      <c r="C42" s="15"/>
    </row>
    <row r="43" spans="2:5" ht="13.5" thickBot="1" x14ac:dyDescent="0.25">
      <c r="B43" s="7" t="s">
        <v>31</v>
      </c>
      <c r="C43" s="19">
        <v>84327.69200000001</v>
      </c>
      <c r="E43" s="48">
        <f>+C43-C22</f>
        <v>0</v>
      </c>
    </row>
    <row r="44" spans="2:5" ht="6" customHeight="1" thickTop="1" x14ac:dyDescent="0.2">
      <c r="B44" s="5"/>
      <c r="C44" s="15"/>
    </row>
    <row r="45" spans="2:5" x14ac:dyDescent="0.2">
      <c r="B45" s="7" t="s">
        <v>32</v>
      </c>
      <c r="C45" s="51">
        <v>11974</v>
      </c>
    </row>
    <row r="46" spans="2:5" x14ac:dyDescent="0.2">
      <c r="B46" s="7" t="s">
        <v>33</v>
      </c>
      <c r="C46" s="17">
        <v>5787.1409002800001</v>
      </c>
    </row>
    <row r="47" spans="2:5" ht="13.5" thickBot="1" x14ac:dyDescent="0.25">
      <c r="B47" s="21"/>
      <c r="C47" s="22"/>
    </row>
    <row r="48" spans="2:5" x14ac:dyDescent="0.2">
      <c r="C48" s="23"/>
    </row>
    <row r="49" spans="2:4" x14ac:dyDescent="0.2">
      <c r="B49" s="24" t="s">
        <v>34</v>
      </c>
    </row>
    <row r="54" spans="2:4" ht="12.95" customHeight="1" x14ac:dyDescent="0.2">
      <c r="C54" s="25"/>
    </row>
    <row r="55" spans="2:4" ht="12.75" customHeight="1" x14ac:dyDescent="0.2">
      <c r="B55" s="26" t="s">
        <v>35</v>
      </c>
      <c r="C55" s="46" t="s">
        <v>36</v>
      </c>
      <c r="D55" s="31"/>
    </row>
    <row r="56" spans="2:4" x14ac:dyDescent="0.2">
      <c r="B56" s="26" t="s">
        <v>37</v>
      </c>
      <c r="C56" s="27" t="s">
        <v>38</v>
      </c>
      <c r="D56" s="31"/>
    </row>
    <row r="57" spans="2:4" x14ac:dyDescent="0.2">
      <c r="C57" s="29"/>
    </row>
    <row r="58" spans="2:4" x14ac:dyDescent="0.2">
      <c r="C58" s="29"/>
    </row>
    <row r="59" spans="2:4" x14ac:dyDescent="0.2">
      <c r="C59" s="29"/>
    </row>
    <row r="60" spans="2:4" x14ac:dyDescent="0.2">
      <c r="B60" s="30"/>
      <c r="C60" s="29"/>
    </row>
    <row r="61" spans="2:4" x14ac:dyDescent="0.2">
      <c r="B61" s="30"/>
      <c r="C61" s="29"/>
    </row>
    <row r="62" spans="2:4" ht="15" customHeight="1" x14ac:dyDescent="0.2">
      <c r="B62" s="52" t="s">
        <v>62</v>
      </c>
      <c r="C62" s="52"/>
    </row>
    <row r="63" spans="2:4" ht="21.75" customHeight="1" x14ac:dyDescent="0.2">
      <c r="B63" s="53" t="s">
        <v>63</v>
      </c>
      <c r="C63" s="53"/>
      <c r="D63" s="47"/>
    </row>
  </sheetData>
  <mergeCells count="10">
    <mergeCell ref="B7:C7"/>
    <mergeCell ref="B8:C8"/>
    <mergeCell ref="B62:C62"/>
    <mergeCell ref="B63:C63"/>
    <mergeCell ref="B1:C1"/>
    <mergeCell ref="B2:C2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D682-A56D-4BCD-ABEB-E8ACF6D4033E}">
  <sheetPr>
    <tabColor theme="4"/>
  </sheetPr>
  <dimension ref="B1:F52"/>
  <sheetViews>
    <sheetView showGridLines="0" tabSelected="1" topLeftCell="A8" zoomScaleNormal="100" workbookViewId="0">
      <selection activeCell="B23" sqref="B23"/>
    </sheetView>
  </sheetViews>
  <sheetFormatPr baseColWidth="10" defaultColWidth="11.42578125" defaultRowHeight="12.75" x14ac:dyDescent="0.2"/>
  <cols>
    <col min="1" max="1" width="11.42578125" style="2"/>
    <col min="2" max="2" width="73.7109375" style="2" customWidth="1"/>
    <col min="3" max="3" width="24.42578125" style="2" bestFit="1" customWidth="1"/>
    <col min="4" max="16384" width="11.42578125" style="2"/>
  </cols>
  <sheetData>
    <row r="1" spans="2:3" ht="3" customHeight="1" x14ac:dyDescent="0.2">
      <c r="B1" s="1"/>
      <c r="C1" s="1"/>
    </row>
    <row r="2" spans="2:3" ht="3" customHeight="1" x14ac:dyDescent="0.2"/>
    <row r="3" spans="2:3" x14ac:dyDescent="0.2">
      <c r="B3" s="56" t="s">
        <v>0</v>
      </c>
      <c r="C3" s="56"/>
    </row>
    <row r="4" spans="2:3" x14ac:dyDescent="0.2">
      <c r="B4" s="56" t="s">
        <v>61</v>
      </c>
      <c r="C4" s="56"/>
    </row>
    <row r="5" spans="2:3" x14ac:dyDescent="0.2">
      <c r="B5" s="57" t="s">
        <v>1</v>
      </c>
      <c r="C5" s="57"/>
    </row>
    <row r="6" spans="2:3" x14ac:dyDescent="0.2">
      <c r="B6" s="57" t="s">
        <v>2</v>
      </c>
      <c r="C6" s="57"/>
    </row>
    <row r="7" spans="2:3" x14ac:dyDescent="0.2">
      <c r="B7" s="54" t="s">
        <v>3</v>
      </c>
      <c r="C7" s="54"/>
    </row>
    <row r="8" spans="2:3" x14ac:dyDescent="0.2">
      <c r="B8" s="56" t="s">
        <v>39</v>
      </c>
      <c r="C8" s="56"/>
    </row>
    <row r="9" spans="2:3" x14ac:dyDescent="0.2">
      <c r="B9" s="54" t="s">
        <v>65</v>
      </c>
      <c r="C9" s="54"/>
    </row>
    <row r="10" spans="2:3" ht="13.5" thickBot="1" x14ac:dyDescent="0.25">
      <c r="B10" s="55" t="s">
        <v>67</v>
      </c>
      <c r="C10" s="55"/>
    </row>
    <row r="11" spans="2:3" x14ac:dyDescent="0.2">
      <c r="B11" s="20"/>
      <c r="C11" s="18"/>
    </row>
    <row r="12" spans="2:3" x14ac:dyDescent="0.2">
      <c r="B12" s="20"/>
      <c r="C12" s="33">
        <v>45473</v>
      </c>
    </row>
    <row r="13" spans="2:3" x14ac:dyDescent="0.2">
      <c r="B13" s="20"/>
      <c r="C13" s="32"/>
    </row>
    <row r="14" spans="2:3" x14ac:dyDescent="0.2">
      <c r="B14" s="34" t="s">
        <v>40</v>
      </c>
      <c r="C14" s="36">
        <v>3655.1254200000003</v>
      </c>
    </row>
    <row r="15" spans="2:3" ht="17.25" customHeight="1" x14ac:dyDescent="0.2">
      <c r="B15" s="20" t="s">
        <v>41</v>
      </c>
      <c r="C15" s="37">
        <v>318.13540999999998</v>
      </c>
    </row>
    <row r="16" spans="2:3" x14ac:dyDescent="0.2">
      <c r="B16" s="20" t="s">
        <v>42</v>
      </c>
      <c r="C16" s="37">
        <v>3336.9900100000004</v>
      </c>
    </row>
    <row r="17" spans="2:5" ht="6.75" customHeight="1" x14ac:dyDescent="0.2">
      <c r="B17" s="20"/>
      <c r="C17" s="37"/>
    </row>
    <row r="18" spans="2:5" x14ac:dyDescent="0.2">
      <c r="B18" s="38" t="s">
        <v>43</v>
      </c>
      <c r="C18" s="39">
        <v>982.34915999999998</v>
      </c>
    </row>
    <row r="19" spans="2:5" ht="17.25" customHeight="1" x14ac:dyDescent="0.2">
      <c r="B19" s="40" t="s">
        <v>44</v>
      </c>
      <c r="C19" s="37">
        <v>6.1695900000000004</v>
      </c>
    </row>
    <row r="20" spans="2:5" ht="18" customHeight="1" x14ac:dyDescent="0.2">
      <c r="B20" s="20" t="s">
        <v>45</v>
      </c>
      <c r="C20" s="37">
        <v>759.80276000000003</v>
      </c>
    </row>
    <row r="21" spans="2:5" ht="18" customHeight="1" x14ac:dyDescent="0.2">
      <c r="B21" s="20" t="s">
        <v>46</v>
      </c>
      <c r="C21" s="37">
        <v>216.37681000000003</v>
      </c>
    </row>
    <row r="22" spans="2:5" ht="9" customHeight="1" x14ac:dyDescent="0.2">
      <c r="B22" s="20"/>
      <c r="C22" s="18"/>
    </row>
    <row r="23" spans="2:5" ht="15" customHeight="1" x14ac:dyDescent="0.2">
      <c r="B23" s="34" t="s">
        <v>47</v>
      </c>
      <c r="C23" s="39">
        <v>2672.7762600000005</v>
      </c>
    </row>
    <row r="24" spans="2:5" ht="15" customHeight="1" x14ac:dyDescent="0.2">
      <c r="B24" s="20" t="s">
        <v>48</v>
      </c>
      <c r="C24" s="37">
        <v>521.92003</v>
      </c>
    </row>
    <row r="25" spans="2:5" ht="18.75" customHeight="1" x14ac:dyDescent="0.2">
      <c r="B25" s="2" t="s">
        <v>49</v>
      </c>
      <c r="C25" s="37">
        <v>4.0019999999999993E-2</v>
      </c>
    </row>
    <row r="26" spans="2:5" x14ac:dyDescent="0.2">
      <c r="B26" s="34" t="s">
        <v>50</v>
      </c>
      <c r="C26" s="39">
        <v>2150.8162100000004</v>
      </c>
    </row>
    <row r="27" spans="2:5" ht="22.5" customHeight="1" x14ac:dyDescent="0.2">
      <c r="B27" s="34" t="s">
        <v>51</v>
      </c>
      <c r="C27" s="35"/>
    </row>
    <row r="28" spans="2:5" ht="15.75" customHeight="1" x14ac:dyDescent="0.2">
      <c r="B28" s="20" t="s">
        <v>52</v>
      </c>
      <c r="C28" s="45">
        <v>0</v>
      </c>
    </row>
    <row r="29" spans="2:5" ht="0.75" customHeight="1" x14ac:dyDescent="0.2">
      <c r="B29" s="20"/>
      <c r="C29" s="35"/>
    </row>
    <row r="30" spans="2:5" ht="15.75" customHeight="1" thickBot="1" x14ac:dyDescent="0.25">
      <c r="B30" s="34" t="s">
        <v>53</v>
      </c>
      <c r="C30" s="41">
        <v>2150.8162100000004</v>
      </c>
      <c r="E30" s="49"/>
    </row>
    <row r="31" spans="2:5" ht="23.25" thickTop="1" x14ac:dyDescent="0.2">
      <c r="B31" s="42" t="s">
        <v>54</v>
      </c>
      <c r="C31" s="29">
        <v>6.0998672122933022E-2</v>
      </c>
      <c r="E31" s="49"/>
    </row>
    <row r="32" spans="2:5" ht="13.5" thickBot="1" x14ac:dyDescent="0.25">
      <c r="B32" s="43"/>
      <c r="C32" s="43"/>
    </row>
    <row r="34" spans="2:6" ht="15" x14ac:dyDescent="0.25">
      <c r="B34" s="44" t="s">
        <v>55</v>
      </c>
      <c r="F34" s="48"/>
    </row>
    <row r="35" spans="2:6" x14ac:dyDescent="0.2">
      <c r="B35" s="2" t="s">
        <v>56</v>
      </c>
      <c r="C35" s="50">
        <v>6.0998672122933022E-2</v>
      </c>
    </row>
    <row r="36" spans="2:6" x14ac:dyDescent="0.2">
      <c r="B36" s="2" t="s">
        <v>57</v>
      </c>
      <c r="C36" s="50">
        <v>11974</v>
      </c>
    </row>
    <row r="39" spans="2:6" x14ac:dyDescent="0.2">
      <c r="B39" s="24"/>
      <c r="C39" s="3"/>
    </row>
    <row r="40" spans="2:6" x14ac:dyDescent="0.2">
      <c r="C40" s="3"/>
    </row>
    <row r="41" spans="2:6" x14ac:dyDescent="0.2">
      <c r="C41" s="3"/>
    </row>
    <row r="42" spans="2:6" x14ac:dyDescent="0.2">
      <c r="C42" s="3"/>
    </row>
    <row r="43" spans="2:6" x14ac:dyDescent="0.2">
      <c r="C43" s="3"/>
    </row>
    <row r="44" spans="2:6" x14ac:dyDescent="0.2">
      <c r="B44" s="26" t="s">
        <v>58</v>
      </c>
      <c r="C44" s="46" t="s">
        <v>36</v>
      </c>
      <c r="D44" s="31"/>
    </row>
    <row r="45" spans="2:6" x14ac:dyDescent="0.2">
      <c r="B45" s="26" t="s">
        <v>59</v>
      </c>
      <c r="C45" s="27" t="s">
        <v>38</v>
      </c>
      <c r="D45" s="31"/>
    </row>
    <row r="46" spans="2:6" x14ac:dyDescent="0.2">
      <c r="C46" s="28"/>
    </row>
    <row r="47" spans="2:6" x14ac:dyDescent="0.2">
      <c r="C47" s="28"/>
    </row>
    <row r="48" spans="2:6" x14ac:dyDescent="0.2">
      <c r="C48" s="28"/>
    </row>
    <row r="49" spans="2:3" x14ac:dyDescent="0.2">
      <c r="B49" s="30"/>
      <c r="C49" s="28"/>
    </row>
    <row r="50" spans="2:3" x14ac:dyDescent="0.2">
      <c r="B50" s="30"/>
      <c r="C50" s="27"/>
    </row>
    <row r="51" spans="2:3" ht="12.75" customHeight="1" x14ac:dyDescent="0.2">
      <c r="B51" s="52" t="s">
        <v>62</v>
      </c>
      <c r="C51" s="52"/>
    </row>
    <row r="52" spans="2:3" ht="33.75" customHeight="1" x14ac:dyDescent="0.2">
      <c r="B52" s="52" t="s">
        <v>63</v>
      </c>
      <c r="C52" s="52"/>
    </row>
  </sheetData>
  <mergeCells count="10">
    <mergeCell ref="B9:C9"/>
    <mergeCell ref="B10:C10"/>
    <mergeCell ref="B51:C51"/>
    <mergeCell ref="B52:C52"/>
    <mergeCell ref="B3:C3"/>
    <mergeCell ref="B4:C4"/>
    <mergeCell ref="B5:C5"/>
    <mergeCell ref="B6:C6"/>
    <mergeCell ref="B7:C7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Miles</vt:lpstr>
      <vt:lpstr>ER Miles</vt:lpstr>
      <vt:lpstr>'BG Miles'!Área_de_impresión</vt:lpstr>
      <vt:lpstr>'ER Miles'!Área_de_impresión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Giovanni Ramírez Ramírez</dc:creator>
  <cp:lastModifiedBy>Jocelyn Yamileth Colorado de Osorio</cp:lastModifiedBy>
  <cp:lastPrinted>2024-07-09T16:00:59Z</cp:lastPrinted>
  <dcterms:created xsi:type="dcterms:W3CDTF">2024-02-05T14:10:46Z</dcterms:created>
  <dcterms:modified xsi:type="dcterms:W3CDTF">2024-07-11T15:10:08Z</dcterms:modified>
</cp:coreProperties>
</file>