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GC\01CicloContable\05InfyRevelacLocalP-CasaMatrizy20-F\03EFindividuales\06Banagricola\2024\BVES\"/>
    </mc:Choice>
  </mc:AlternateContent>
  <xr:revisionPtr revIDLastSave="0" documentId="14_{572653D6-B6AE-45E4-9A7A-492BE298A648}" xr6:coauthVersionLast="47" xr6:coauthVersionMax="47" xr10:uidLastSave="{00000000-0000-0000-0000-000000000000}"/>
  <bookViews>
    <workbookView xWindow="-110" yWindow="-110" windowWidth="19420" windowHeight="10420" xr2:uid="{D7F228F2-F965-46C1-9EFD-09BB83C4421F}"/>
  </bookViews>
  <sheets>
    <sheet name="BCE_BA_Conso" sheetId="1" r:id="rId1"/>
    <sheet name="ER_BA_Conso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1_1861Oct02T">#REF!</definedName>
    <definedName name="_1861Oct02T">#REF!</definedName>
    <definedName name="_xlnm._FilterDatabase" hidden="1">#REF!</definedName>
    <definedName name="_Key1" hidden="1">[1]REPORTOS!#REF!</definedName>
    <definedName name="_Key2" hidden="1">[1]REPORTOS!#REF!</definedName>
    <definedName name="_nose">#REF!</definedName>
    <definedName name="_Order1" hidden="1">255</definedName>
    <definedName name="_Order2" hidden="1">255</definedName>
    <definedName name="_PT1">'[2]Registro Nómina'!$M$3829:$BU$3880</definedName>
    <definedName name="_Regression_Int" hidden="1">1</definedName>
    <definedName name="_SEP05">#REF!</definedName>
    <definedName name="_Sort" hidden="1">[1]REPORTOS!#REF!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'[3]Estado financiero'!$AC$7</definedName>
    <definedName name="_xlnm.Print_Area">#REF!</definedName>
    <definedName name="AS2DocOpenMode" hidden="1">"AS2DocumentEdit"</definedName>
    <definedName name="Assumptions_Language">[4]Assumpt.!$C$14</definedName>
    <definedName name="_xlnm.Database">#REF!</definedName>
    <definedName name="bbb">#REF!</definedName>
    <definedName name="Beta__relevered">'[5]Model structure'!#REF!</definedName>
    <definedName name="BLPH1" hidden="1">'[6]Tasa 2000'!#REF!</definedName>
    <definedName name="BLPH2" hidden="1">'[6]Tasa 2000'!#REF!</definedName>
    <definedName name="BLPH3" hidden="1">'[6]Tasa 2000'!#REF!</definedName>
    <definedName name="COGS1LFQ0">[7]Import!$A8:$IV8</definedName>
    <definedName name="COGS1LFQ4">[7]Import!$B$74:$IV$74</definedName>
    <definedName name="COGS1LFY0">[7]Import!$B$72:$IV$72</definedName>
    <definedName name="COGS1LFY1">[7]Import!$B$71:$IV$71</definedName>
    <definedName name="COGS1LFY2">[7]Import!$B$70:$IV$70</definedName>
    <definedName name="COGS1LFY3">[7]Import!$B$69:$IV$69</definedName>
    <definedName name="COGS1LFY4">[7]Import!$B$68:$IV$68</definedName>
    <definedName name="COGS1LTM">[7]Import!$B$73:$IV$73</definedName>
    <definedName name="COMIS">'[8]00 NO GRAVADOS'!#REF!</definedName>
    <definedName name="COMPRAS_IVA">[9]Hoja1!$A$4:$C$17</definedName>
    <definedName name="COSTOS_ND">'[8]xxx 01 RENTA 2007'!$I$7</definedName>
    <definedName name="_xlnm.Criteria">#REF!</definedName>
    <definedName name="DIVIDENDO">'[8]xxx 01 RENTA 2007'!$I$3</definedName>
    <definedName name="dividendos">[8]RENTA_2008!#REF!</definedName>
    <definedName name="ESC_2">'[10]2006-07'!#REF!</definedName>
    <definedName name="etr">'[11]Atl MarkI'!$A$7</definedName>
    <definedName name="F_Com">'[8]00 NO GRAVADOS'!#REF!</definedName>
    <definedName name="FIN">#REF!</definedName>
    <definedName name="fyCoverDate">#REF!</definedName>
    <definedName name="GASTOS">'[8]xxx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'[12]IVA-99'!#REF!</definedName>
    <definedName name="INGRESOS_G">'[8]xxx 01 RENTA 2007'!$I$4</definedName>
    <definedName name="jgjglsdjgajñ" hidden="1">#REF!</definedName>
    <definedName name="leas">#REF!</definedName>
    <definedName name="NITSVINCULAt">#REF!</definedName>
    <definedName name="plano">'[13]Archivo Plano'!$I$12:$J$702</definedName>
    <definedName name="Porcentaje_Depreciación">[14]Hoja1!#REF!</definedName>
    <definedName name="Programa_CCC">#REF!</definedName>
    <definedName name="PROV_AE">'[8]xxx 01 RENTA 2007'!$I$8</definedName>
    <definedName name="RESERVAS">'[8]xxx 01 RENTA 2007'!$I$5</definedName>
    <definedName name="Retenciones">[15]Retenciones!$U$1:$AC$6</definedName>
    <definedName name="Retenciones_Causacion">[15]Retenciones!$AF$1:$AI$5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'[8]xxx 01 RENTA 2007'!$J$5</definedName>
    <definedName name="SALES1LFQ0">[7]Import!$A8:$IV8</definedName>
    <definedName name="SALES1LFQ4">[7]Import!$A7:$IV7</definedName>
    <definedName name="SALES1LFY0">[7]Import!$A5:$IV5</definedName>
    <definedName name="SALES1LFY1">[7]Import!$A4:$IV4</definedName>
    <definedName name="SALES1LFY2">[7]Import!$A3:$IV3</definedName>
    <definedName name="SALES1LFY3">[7]Import!$A2:$IV2</definedName>
    <definedName name="SALES1LFY4">[7]Import!$A1:$IV1</definedName>
    <definedName name="SALES1LTM">[7]Import!$A6:$IV6</definedName>
    <definedName name="SEGMENTO">'[16]Archivo Fuente'!#REF!</definedName>
    <definedName name="sencount" hidden="1">1</definedName>
    <definedName name="sfsafsafd">#REF!</definedName>
    <definedName name="sss">#REF!</definedName>
    <definedName name="subject">'[17]Atl MarkI'!$A$7</definedName>
    <definedName name="TASACR">[3]Supuestos!$G$320</definedName>
    <definedName name="TASADES">[3]Supuestos!$G$322</definedName>
    <definedName name="tasadolar">[18]TASAS!$D$368:$H$727</definedName>
    <definedName name="tasapeso">[18]TASAS!$D$5:$H$365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</calcChain>
</file>

<file path=xl/sharedStrings.xml><?xml version="1.0" encoding="utf-8"?>
<sst xmlns="http://schemas.openxmlformats.org/spreadsheetml/2006/main" count="115" uniqueCount="103">
  <si>
    <t xml:space="preserve">BANCO AGRICOLA, S.A. </t>
  </si>
  <si>
    <t>ESTADO DE SITUACION FINANCIERA CONSOLIDADO</t>
  </si>
  <si>
    <t>(Expresado en miles de doláres de los Estados Unidos de América)</t>
  </si>
  <si>
    <t>ACTIVO</t>
  </si>
  <si>
    <t xml:space="preserve">Efectivo y equivalentes de efectivo </t>
  </si>
  <si>
    <t>Instrumentos financieros de inversión (neto)</t>
  </si>
  <si>
    <r>
      <t xml:space="preserve">   </t>
    </r>
    <r>
      <rPr>
        <sz val="9"/>
        <rFont val="Museo Sans 300"/>
      </rPr>
      <t>A Valor razonable con cambios en resultados</t>
    </r>
  </si>
  <si>
    <t xml:space="preserve">   A Costo amortizado</t>
  </si>
  <si>
    <t xml:space="preserve">Cartera de créditos (neta) </t>
  </si>
  <si>
    <t xml:space="preserve">   Créditos vigentes a un año plazo</t>
  </si>
  <si>
    <t xml:space="preserve">   Créditos vigentes a más de un año plazo</t>
  </si>
  <si>
    <t xml:space="preserve">   Créditos vencidos</t>
  </si>
  <si>
    <r>
      <t xml:space="preserve">   (</t>
    </r>
    <r>
      <rPr>
        <sz val="9"/>
        <rFont val="Museo Sans 300"/>
      </rPr>
      <t>Estimación de pérdida por deterioro)</t>
    </r>
  </si>
  <si>
    <t xml:space="preserve">Cuentas por cobrar (neto) </t>
  </si>
  <si>
    <t xml:space="preserve">Activos físicos e intangibles (neto) </t>
  </si>
  <si>
    <t xml:space="preserve">Activos extraordinarios (neto) </t>
  </si>
  <si>
    <t>Inversiones en acciones (Neto)</t>
  </si>
  <si>
    <t xml:space="preserve">Otros Activos </t>
  </si>
  <si>
    <t>Total Activos</t>
  </si>
  <si>
    <t>PASIVO</t>
  </si>
  <si>
    <t xml:space="preserve">Pasivos financieros a costo amortizado (neto) </t>
  </si>
  <si>
    <t xml:space="preserve">   Depósitos</t>
  </si>
  <si>
    <t xml:space="preserve">   Préstamos </t>
  </si>
  <si>
    <t xml:space="preserve">   Títulos de emisión propia </t>
  </si>
  <si>
    <t xml:space="preserve">Obligaciones a la vista </t>
  </si>
  <si>
    <t xml:space="preserve">Cuentas por pagar </t>
  </si>
  <si>
    <t xml:space="preserve">Provisiones </t>
  </si>
  <si>
    <t xml:space="preserve">Otros pasivos </t>
  </si>
  <si>
    <t xml:space="preserve">Préstamos subordinados </t>
  </si>
  <si>
    <t>Total Pasivos</t>
  </si>
  <si>
    <t>PATRIMONIO NETO</t>
  </si>
  <si>
    <t>Capital Social</t>
  </si>
  <si>
    <t xml:space="preserve">Reservas </t>
  </si>
  <si>
    <t xml:space="preserve">  De capital</t>
  </si>
  <si>
    <t xml:space="preserve">Resultados por aplicar </t>
  </si>
  <si>
    <t xml:space="preserve">Patrimonio restringido </t>
  </si>
  <si>
    <t xml:space="preserve">  Utilidades no distribuibles </t>
  </si>
  <si>
    <t xml:space="preserve">Otro resultado integral acumulado </t>
  </si>
  <si>
    <t xml:space="preserve">  Elementos que no se reclasificarán a resultados </t>
  </si>
  <si>
    <t xml:space="preserve">Participaciones no controladoras  </t>
  </si>
  <si>
    <t>Total patrimonio</t>
  </si>
  <si>
    <t>Total Pasivo y Patrimonio</t>
  </si>
  <si>
    <t>Rafael Barraza Dominguez</t>
  </si>
  <si>
    <t xml:space="preserve">Alexander Pinilla Vargas </t>
  </si>
  <si>
    <t xml:space="preserve">Máximo Arnoldo Molina </t>
  </si>
  <si>
    <t xml:space="preserve">Presidente Ejecutivo </t>
  </si>
  <si>
    <t xml:space="preserve">Vicepresidente Financiero </t>
  </si>
  <si>
    <t xml:space="preserve">Contador General </t>
  </si>
  <si>
    <t>ESTADO DE RESULTADOS INTEGRAL CONSOLIDADO</t>
  </si>
  <si>
    <t>Ingresos por intereses</t>
  </si>
  <si>
    <t xml:space="preserve">   Activos financieros a valor razonable con cambios en resultados</t>
  </si>
  <si>
    <t xml:space="preserve">   Activos financieros a costo amortizado </t>
  </si>
  <si>
    <t xml:space="preserve">   Cartera de préstamos </t>
  </si>
  <si>
    <t>Gastos por intereses</t>
  </si>
  <si>
    <t xml:space="preserve">   Títulos de emisión propia</t>
  </si>
  <si>
    <t xml:space="preserve">   Préstamos</t>
  </si>
  <si>
    <t xml:space="preserve">   Otros gastos por intereses</t>
  </si>
  <si>
    <t>INGRESOS POR INTERESES NETOS</t>
  </si>
  <si>
    <t>Pérdida por cambios en el valor razonable de activos y pasivos financieros, Neta</t>
  </si>
  <si>
    <t xml:space="preserve">Pérdida deterioro de activos financieros distintos a los activos de riesgo crediticio, Neta </t>
  </si>
  <si>
    <t xml:space="preserve">Pérdida deterioro de activos financieros de riesgo crediticio, Neta </t>
  </si>
  <si>
    <t>Pérdida por reversión de deterioro de valor de activos extraordinarios, Neta</t>
  </si>
  <si>
    <t xml:space="preserve">Pérdida por reversión de deterioro de valor de propiedades y equipo, Neta </t>
  </si>
  <si>
    <t>INGRESOS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</si>
  <si>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</si>
  <si>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</si>
  <si>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</si>
  <si>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por ventas o desapropiación de instrumentos financieros a costo amortizado, neto</t>
  </si>
  <si>
    <t xml:space="preserve">Ganancia por ventas de activos y Operaciones discontinuadas </t>
  </si>
  <si>
    <t>Otros ingresos financieros</t>
  </si>
  <si>
    <t>TOTAL INGRESOS NETOS</t>
  </si>
  <si>
    <t>Gastos de administración</t>
  </si>
  <si>
    <t xml:space="preserve">   Gastos de funcionarios y empleados</t>
  </si>
  <si>
    <t>Gastos generales</t>
  </si>
  <si>
    <t>Gastos de depreciación y amortización</t>
  </si>
  <si>
    <t>UTILIDAD (PÉRDIDA) ANTES DE IMPUESTO</t>
  </si>
  <si>
    <t xml:space="preserve">Gastos por impuestos sobre las ganancias </t>
  </si>
  <si>
    <t xml:space="preserve">Interes no controlante </t>
  </si>
  <si>
    <t xml:space="preserve">UTILIDAD (PÉRDIDA) DEL EJERCICIO  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</si>
  <si>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</si>
  <si>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</si>
  <si>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</si>
  <si>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</si>
  <si>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</si>
  <si>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</si>
  <si>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</si>
  <si>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</si>
  <si>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</si>
  <si>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</si>
  <si>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</si>
  <si>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</si>
  <si>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</si>
  <si>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</si>
  <si>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</si>
  <si>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</si>
  <si>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</si>
  <si>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</si>
  <si>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Ganancia por acción (básica) de las operaciones que continúan atribuible a los accionistas de la matriz </t>
  </si>
  <si>
    <t>DEL 01 DE ENERO AL 31 DE MAYO DE 2024.</t>
  </si>
  <si>
    <t>AL 31 DE MAYO 2024</t>
  </si>
  <si>
    <t>(Expresado en miles de doláres de los Estados Unidos de América,excepto la ganancia por acción)</t>
  </si>
  <si>
    <t xml:space="preserve">  Utilidades de ejercicios anteriores</t>
  </si>
  <si>
    <t xml:space="preserve">  Utilidades del presente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</si>
</sst>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[$$-440A]* #,##0.0_-;\-[$$-440A]* #,##0.0_-;_-[$$-440A]* &quot;-&quot;??_-;_-@_-"/>
    <numFmt numFmtId="165" formatCode="_(* #,##0.00_);_(* \(#,##0.00\);_(* &quot;-&quot;??_);_(@_)"/>
    <numFmt numFmtId="166" formatCode="#,##0.0;\(#,##0.0\)"/>
    <numFmt numFmtId="167" formatCode="_-[$$-440A]* #,##0.00_-;\-[$$-440A]* #,##0.00_-;_-[$$-440A]* &quot;-&quot;??_-;_-@_-"/>
    <numFmt numFmtId="168" formatCode="_(&quot;¢&quot;* #,##0.00_);_(&quot;¢&quot;* \(#,##0.00\);_(&quot;¢&quot;* &quot;-&quot;??_);_(@_)"/>
    <numFmt numFmtId="169" formatCode="#,##0.0"/>
    <numFmt numFmtId="170" formatCode="#,##0.0_);\(#,##0.0\)"/>
    <numFmt numFmtId="171" formatCode="_(* #,##0.0_);_(* \(#,##0.0\);_(* &quot;-&quot;?_);_(@_)"/>
  </numFmts>
  <fonts count="14">
    <font>
      <sz val="10"/>
      <name val="Arial"/>
    </font>
    <font>
      <b/>
      <sz val="10"/>
      <color rgb="FF000000"/>
      <name val="Museo Sans 300"/>
    </font>
    <font>
      <sz val="10"/>
      <color rgb="FF000000"/>
      <name val="Museo Sans 300"/>
    </font>
    <font>
      <b/>
      <sz val="10"/>
      <name val="Museo Sans 300"/>
    </font>
    <font>
      <b/>
      <sz val="9"/>
      <color rgb="FF000000"/>
      <name val="Museo Sans 300"/>
    </font>
    <font>
      <b/>
      <sz val="10"/>
      <name val="Arial"/>
      <family val="2"/>
    </font>
    <font>
      <b/>
      <sz val="9"/>
      <name val="Museo Sans 300"/>
    </font>
    <font>
      <sz val="10"/>
      <name val="Arial"/>
      <family val="2"/>
    </font>
    <font>
      <sz val="9"/>
      <name val="Museo Sans 300"/>
    </font>
    <font>
      <i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i/>
      <sz val="12"/>
      <color theme="0"/>
      <name val="Times New Roman"/>
      <family val="1"/>
    </font>
    <font>
      <sz val="9"/>
      <color rgb="FF000000"/>
      <name val="Museo Sans 300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5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</cellStyleXfs>
  <cellXfs count="45">
    <xf numFmtId="0" fontId="0" fillId="0" borderId="0" xfId="0"/>
    <xf numFmtId="0" fontId="1" fillId="0" borderId="0" xfId="0" applyFont="1" applyAlignment="1">
      <alignment horizontal="justify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64" fontId="6" fillId="0" borderId="0" xfId="0" applyNumberFormat="1" applyFont="1" applyAlignment="1">
      <alignment horizontal="justify" vertical="center" wrapText="1"/>
    </xf>
    <xf numFmtId="166" fontId="6" fillId="0" borderId="0" xfId="0" applyNumberFormat="1" applyFont="1" applyAlignment="1">
      <alignment horizontal="right" vertical="center" wrapText="1"/>
    </xf>
    <xf numFmtId="166" fontId="8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justify" vertical="center" wrapText="1"/>
    </xf>
    <xf numFmtId="167" fontId="6" fillId="0" borderId="0" xfId="0" applyNumberFormat="1" applyFont="1" applyAlignment="1">
      <alignment horizontal="justify" vertical="center" wrapText="1"/>
    </xf>
    <xf numFmtId="164" fontId="4" fillId="0" borderId="0" xfId="0" applyNumberFormat="1" applyFont="1" applyAlignment="1">
      <alignment horizontal="justify" vertical="center" wrapText="1"/>
    </xf>
    <xf numFmtId="167" fontId="8" fillId="0" borderId="0" xfId="2" applyNumberFormat="1" applyFont="1" applyFill="1" applyBorder="1" applyAlignment="1">
      <alignment horizontal="justify" vertical="center" wrapText="1"/>
    </xf>
    <xf numFmtId="0" fontId="9" fillId="0" borderId="0" xfId="0" applyFont="1" applyAlignment="1">
      <alignment horizontal="left"/>
    </xf>
    <xf numFmtId="169" fontId="9" fillId="0" borderId="0" xfId="0" applyNumberFormat="1" applyFont="1"/>
    <xf numFmtId="0" fontId="9" fillId="0" borderId="0" xfId="0" applyFont="1"/>
    <xf numFmtId="0" fontId="10" fillId="0" borderId="0" xfId="0" applyFont="1"/>
    <xf numFmtId="170" fontId="10" fillId="0" borderId="0" xfId="0" applyNumberFormat="1" applyFont="1"/>
    <xf numFmtId="0" fontId="11" fillId="0" borderId="0" xfId="0" applyFont="1"/>
    <xf numFmtId="171" fontId="9" fillId="0" borderId="0" xfId="0" applyNumberFormat="1" applyFont="1"/>
    <xf numFmtId="0" fontId="11" fillId="0" borderId="0" xfId="3" applyFont="1" applyAlignment="1">
      <alignment horizontal="center"/>
    </xf>
    <xf numFmtId="0" fontId="12" fillId="0" borderId="0" xfId="0" applyFont="1"/>
    <xf numFmtId="0" fontId="11" fillId="0" borderId="0" xfId="3" applyFont="1"/>
    <xf numFmtId="171" fontId="12" fillId="0" borderId="0" xfId="0" applyNumberFormat="1" applyFont="1"/>
    <xf numFmtId="169" fontId="12" fillId="0" borderId="0" xfId="0" applyNumberFormat="1" applyFont="1"/>
    <xf numFmtId="0" fontId="7" fillId="0" borderId="0" xfId="4"/>
    <xf numFmtId="0" fontId="1" fillId="0" borderId="0" xfId="4" applyFont="1" applyAlignment="1">
      <alignment horizontal="justify" vertical="center" wrapText="1"/>
    </xf>
    <xf numFmtId="0" fontId="1" fillId="2" borderId="0" xfId="4" applyFont="1" applyFill="1" applyAlignment="1">
      <alignment horizontal="center" vertical="center" wrapText="1"/>
    </xf>
    <xf numFmtId="0" fontId="5" fillId="0" borderId="0" xfId="4" applyFont="1" applyAlignment="1">
      <alignment horizontal="center"/>
    </xf>
    <xf numFmtId="164" fontId="6" fillId="0" borderId="0" xfId="4" applyNumberFormat="1" applyFont="1" applyAlignment="1">
      <alignment horizontal="justify" vertical="center" wrapText="1"/>
    </xf>
    <xf numFmtId="0" fontId="8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43" fontId="8" fillId="0" borderId="0" xfId="4" applyNumberFormat="1" applyFont="1" applyAlignment="1">
      <alignment horizontal="justify" vertical="center" wrapText="1"/>
    </xf>
    <xf numFmtId="0" fontId="11" fillId="0" borderId="0" xfId="3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13" fillId="2" borderId="0" xfId="4" applyFont="1" applyFill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0" fontId="1" fillId="0" borderId="0" xfId="4" applyFont="1" applyAlignment="1">
      <alignment horizontal="left" vertical="center" wrapText="1"/>
    </xf>
    <xf numFmtId="0" fontId="6" fillId="2" borderId="0" xfId="4" applyFont="1" applyFill="1" applyAlignment="1">
      <alignment horizontal="center" vertical="center" wrapText="1"/>
    </xf>
    <xf numFmtId="0" fontId="3" fillId="0" borderId="0" xfId="4" applyFont="1" applyAlignment="1">
      <alignment horizontal="left" vertical="center" wrapText="1"/>
    </xf>
    <xf numFmtId="0" fontId="2" fillId="0" borderId="0" xfId="4" applyFont="1" applyAlignment="1">
      <alignment horizontal="left" vertical="center" wrapText="1"/>
    </xf>
  </cellXfs>
  <cellStyles count="5">
    <cellStyle name="Millares 2 10" xfId="1" xr:uid="{6E501527-F710-48CF-8374-576CF5946414}"/>
    <cellStyle name="Moneda 2" xfId="2" xr:uid="{CD80FACE-BF6D-4D0C-9123-F97BADD3F505}"/>
    <cellStyle name="Normal" xfId="0" builtinId="0"/>
    <cellStyle name="Normal - Style1" xfId="4" xr:uid="{1021F875-ABEA-4973-9028-6C13A8C580C5}"/>
    <cellStyle name="Normal 3 2 10" xfId="3" xr:uid="{46A3D411-16B9-474A-AB6E-C1A66986A0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774701</xdr:colOff>
      <xdr:row>56</xdr:row>
      <xdr:rowOff>19050</xdr:rowOff>
    </xdr:from>
    <xdr:to>
      <xdr:col>0</xdr:col>
      <xdr:colOff>2260601</xdr:colOff>
      <xdr:row>56</xdr:row>
      <xdr:rowOff>25399</xdr:rowOff>
    </xdr:to>
    <xdr:sp macro="" textlink="">
      <xdr:nvSpPr>
        <xdr:cNvPr id="2" name="Line 82">
          <a:extLst>
            <a:ext uri="{FF2B5EF4-FFF2-40B4-BE49-F238E27FC236}">
              <a16:creationId xmlns:a16="http://schemas.microsoft.com/office/drawing/2014/main" id="{F31D5D5D-A531-496F-8865-17A1AC1DBD2B}"/>
            </a:ext>
          </a:extLst>
        </xdr:cNvPr>
        <xdr:cNvSpPr>
          <a:spLocks noChangeShapeType="1"/>
        </xdr:cNvSpPr>
      </xdr:nvSpPr>
      <xdr:spPr bwMode="auto">
        <a:xfrm>
          <a:off x="774701" y="11963400"/>
          <a:ext cx="1485900" cy="6349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2997200</xdr:colOff>
      <xdr:row>56</xdr:row>
      <xdr:rowOff>6350</xdr:rowOff>
    </xdr:from>
    <xdr:to>
      <xdr:col>4</xdr:col>
      <xdr:colOff>63500</xdr:colOff>
      <xdr:row>56</xdr:row>
      <xdr:rowOff>6350</xdr:rowOff>
    </xdr:to>
    <xdr:sp macro="" textlink="">
      <xdr:nvSpPr>
        <xdr:cNvPr id="3" name="Line 104">
          <a:extLst>
            <a:ext uri="{FF2B5EF4-FFF2-40B4-BE49-F238E27FC236}">
              <a16:creationId xmlns:a16="http://schemas.microsoft.com/office/drawing/2014/main" id="{C53770D4-AC74-4CD1-A54D-0F0D6C870C98}"/>
            </a:ext>
          </a:extLst>
        </xdr:cNvPr>
        <xdr:cNvSpPr>
          <a:spLocks noChangeShapeType="1"/>
        </xdr:cNvSpPr>
      </xdr:nvSpPr>
      <xdr:spPr bwMode="auto">
        <a:xfrm flipV="1">
          <a:off x="2997200" y="11791950"/>
          <a:ext cx="153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514350</xdr:colOff>
      <xdr:row>56</xdr:row>
      <xdr:rowOff>6349</xdr:rowOff>
    </xdr:from>
    <xdr:to>
      <xdr:col>6</xdr:col>
      <xdr:colOff>768350</xdr:colOff>
      <xdr:row>56</xdr:row>
      <xdr:rowOff>6350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AA729AD7-150B-4FDE-ACE1-ABE24D7CB900}"/>
            </a:ext>
          </a:extLst>
        </xdr:cNvPr>
        <xdr:cNvSpPr>
          <a:spLocks noChangeShapeType="1"/>
        </xdr:cNvSpPr>
      </xdr:nvSpPr>
      <xdr:spPr bwMode="auto">
        <a:xfrm flipV="1">
          <a:off x="5461000" y="11791949"/>
          <a:ext cx="1409700" cy="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2058502</xdr:colOff>
      <xdr:row>1</xdr:row>
      <xdr:rowOff>317500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C8DA209-6156-475E-A18B-4806F8712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58502" cy="476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589573</xdr:colOff>
      <xdr:row>71</xdr:row>
      <xdr:rowOff>12700</xdr:rowOff>
    </xdr:from>
    <xdr:to>
      <xdr:col>0</xdr:col>
      <xdr:colOff>2051050</xdr:colOff>
      <xdr:row>71</xdr:row>
      <xdr:rowOff>19050</xdr:rowOff>
    </xdr:to>
    <xdr:sp macro="" textlink="">
      <xdr:nvSpPr>
        <xdr:cNvPr id="2" name="Line 82">
          <a:extLst>
            <a:ext uri="{FF2B5EF4-FFF2-40B4-BE49-F238E27FC236}">
              <a16:creationId xmlns:a16="http://schemas.microsoft.com/office/drawing/2014/main" id="{719E9F47-0B45-40ED-A1EF-8E0CB50D85B5}"/>
            </a:ext>
          </a:extLst>
        </xdr:cNvPr>
        <xdr:cNvSpPr>
          <a:spLocks noChangeShapeType="1"/>
        </xdr:cNvSpPr>
      </xdr:nvSpPr>
      <xdr:spPr bwMode="auto">
        <a:xfrm>
          <a:off x="589573" y="10344150"/>
          <a:ext cx="1461477" cy="6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146050</xdr:colOff>
      <xdr:row>71</xdr:row>
      <xdr:rowOff>0</xdr:rowOff>
    </xdr:from>
    <xdr:to>
      <xdr:col>3</xdr:col>
      <xdr:colOff>425450</xdr:colOff>
      <xdr:row>71</xdr:row>
      <xdr:rowOff>0</xdr:rowOff>
    </xdr:to>
    <xdr:sp macro="" textlink="">
      <xdr:nvSpPr>
        <xdr:cNvPr id="3" name="Line 104">
          <a:extLst>
            <a:ext uri="{FF2B5EF4-FFF2-40B4-BE49-F238E27FC236}">
              <a16:creationId xmlns:a16="http://schemas.microsoft.com/office/drawing/2014/main" id="{ADDD9E5F-EAE7-4F4A-84B1-FB403FB8B744}"/>
            </a:ext>
          </a:extLst>
        </xdr:cNvPr>
        <xdr:cNvSpPr>
          <a:spLocks noChangeShapeType="1"/>
        </xdr:cNvSpPr>
      </xdr:nvSpPr>
      <xdr:spPr bwMode="auto">
        <a:xfrm flipV="1">
          <a:off x="2730500" y="1033145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520700</xdr:colOff>
      <xdr:row>71</xdr:row>
      <xdr:rowOff>1</xdr:rowOff>
    </xdr:from>
    <xdr:to>
      <xdr:col>6</xdr:col>
      <xdr:colOff>209550</xdr:colOff>
      <xdr:row>71</xdr:row>
      <xdr:rowOff>12701</xdr:rowOff>
    </xdr:to>
    <xdr:sp macro="" textlink="">
      <xdr:nvSpPr>
        <xdr:cNvPr id="4" name="Line 104">
          <a:extLst>
            <a:ext uri="{FF2B5EF4-FFF2-40B4-BE49-F238E27FC236}">
              <a16:creationId xmlns:a16="http://schemas.microsoft.com/office/drawing/2014/main" id="{BF43DA22-1C1B-4561-ADB6-2DD22F3A2DE9}"/>
            </a:ext>
          </a:extLst>
        </xdr:cNvPr>
        <xdr:cNvSpPr>
          <a:spLocks noChangeShapeType="1"/>
        </xdr:cNvSpPr>
      </xdr:nvSpPr>
      <xdr:spPr bwMode="auto">
        <a:xfrm>
          <a:off x="4940300" y="10331451"/>
          <a:ext cx="1555750" cy="1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2168288</xdr:colOff>
      <xdr:row>1</xdr:row>
      <xdr:rowOff>342900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B877E51-8430-43E8-81A0-5CD980DD0E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68288" cy="501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  <sheetName val="Exequias"/>
      <sheetName val="17"/>
      <sheetName val="17.1"/>
      <sheetName val="17.2"/>
      <sheetName val="17.3"/>
      <sheetName val="17.4"/>
      <sheetName val="Cesvi"/>
      <sheetName val="Andi"/>
      <sheetName val="Hoja9"/>
      <sheetName val="Agrupacion"/>
      <sheetName val="In. Finan"/>
      <sheetName val="Det Riesgos"/>
      <sheetName val="Riesgo"/>
      <sheetName val="6"/>
      <sheetName val="7"/>
      <sheetName val="8"/>
      <sheetName val="9"/>
      <sheetName val="11"/>
      <sheetName val="12"/>
      <sheetName val="13"/>
      <sheetName val="14"/>
      <sheetName val="15"/>
      <sheetName val="16"/>
      <sheetName val="18"/>
      <sheetName val="20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  <sheetName val="Investment"/>
      <sheetName val="Org.Par."/>
      <sheetName val="Mech.Par.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8FCF3-F86A-4356-8C1D-5449A1CA49CB}">
  <sheetPr>
    <tabColor rgb="FFFBB3EF"/>
    <pageSetUpPr fitToPage="1"/>
  </sheetPr>
  <dimension ref="A2:L58"/>
  <sheetViews>
    <sheetView showGridLines="0" tabSelected="1" workbookViewId="0">
      <selection activeCell="L6" sqref="L6"/>
    </sheetView>
  </sheetViews>
  <sheetFormatPr baseColWidth="10" defaultRowHeight="12.5"/>
  <cols>
    <col min="1" max="1" width="43.36328125" customWidth="1"/>
    <col min="2" max="2" width="8.26953125" customWidth="1"/>
    <col min="3" max="4" width="6.1796875" customWidth="1"/>
    <col min="5" max="5" width="6.81640625" customWidth="1"/>
    <col min="6" max="6" width="19.1796875" customWidth="1"/>
    <col min="7" max="7" width="15" customWidth="1"/>
    <col min="8" max="8" width="3.26953125" customWidth="1"/>
  </cols>
  <sheetData>
    <row r="2" spans="1:8" ht="27" customHeight="1"/>
    <row r="3" spans="1:8" ht="13">
      <c r="A3" s="1" t="s">
        <v>0</v>
      </c>
      <c r="B3" s="1"/>
      <c r="C3" s="1"/>
      <c r="D3" s="1"/>
      <c r="E3" s="1"/>
      <c r="F3" s="1"/>
    </row>
    <row r="4" spans="1:8" ht="17.5" customHeight="1">
      <c r="A4" s="35" t="s">
        <v>1</v>
      </c>
      <c r="B4" s="35"/>
      <c r="C4" s="35"/>
      <c r="D4" s="1"/>
      <c r="E4" s="1"/>
      <c r="F4" s="1"/>
    </row>
    <row r="5" spans="1:8" ht="13">
      <c r="A5" s="1" t="s">
        <v>99</v>
      </c>
      <c r="B5" s="1"/>
      <c r="C5" s="1"/>
      <c r="D5" s="1"/>
      <c r="E5" s="1"/>
      <c r="F5" s="1"/>
    </row>
    <row r="6" spans="1:8" ht="15" customHeight="1">
      <c r="A6" s="36" t="s">
        <v>2</v>
      </c>
      <c r="B6" s="36"/>
      <c r="C6" s="36"/>
      <c r="D6" s="36"/>
      <c r="E6" s="36"/>
      <c r="F6" s="36"/>
      <c r="G6" s="36"/>
    </row>
    <row r="7" spans="1:8" ht="13">
      <c r="A7" s="2"/>
      <c r="B7" s="2"/>
      <c r="C7" s="2"/>
      <c r="D7" s="2"/>
      <c r="E7" s="2"/>
      <c r="F7" s="2"/>
      <c r="G7" s="3">
        <v>2024</v>
      </c>
    </row>
    <row r="8" spans="1:8" ht="13">
      <c r="A8" s="4" t="s">
        <v>3</v>
      </c>
      <c r="B8" s="4"/>
      <c r="C8" s="4"/>
      <c r="D8" s="4"/>
      <c r="E8" s="4"/>
      <c r="F8" s="4"/>
      <c r="G8" s="5"/>
      <c r="H8" s="6"/>
    </row>
    <row r="9" spans="1:8">
      <c r="A9" s="5" t="s">
        <v>4</v>
      </c>
      <c r="B9" s="5"/>
      <c r="C9" s="5"/>
      <c r="D9" s="5"/>
      <c r="E9" s="5"/>
      <c r="F9" s="5"/>
      <c r="G9" s="7">
        <v>763331.1</v>
      </c>
    </row>
    <row r="10" spans="1:8">
      <c r="A10" s="5" t="s">
        <v>5</v>
      </c>
      <c r="B10" s="5"/>
      <c r="C10" s="5"/>
      <c r="D10" s="5"/>
      <c r="E10" s="5"/>
      <c r="F10" s="5"/>
      <c r="G10" s="8">
        <v>791885.9</v>
      </c>
    </row>
    <row r="11" spans="1:8">
      <c r="A11" s="5" t="s">
        <v>6</v>
      </c>
      <c r="B11" s="5"/>
      <c r="C11" s="5"/>
      <c r="D11" s="5"/>
      <c r="E11" s="5"/>
      <c r="F11" s="5"/>
      <c r="G11" s="9">
        <v>752426.9</v>
      </c>
    </row>
    <row r="12" spans="1:8">
      <c r="A12" s="10" t="s">
        <v>7</v>
      </c>
      <c r="B12" s="10"/>
      <c r="C12" s="10"/>
      <c r="D12" s="10"/>
      <c r="E12" s="10"/>
      <c r="F12" s="10"/>
      <c r="G12" s="9">
        <v>39459</v>
      </c>
    </row>
    <row r="13" spans="1:8">
      <c r="A13" s="5" t="s">
        <v>8</v>
      </c>
      <c r="B13" s="5"/>
      <c r="C13" s="5"/>
      <c r="D13" s="5"/>
      <c r="E13" s="5"/>
      <c r="F13" s="5"/>
      <c r="G13" s="8">
        <v>4133169.7</v>
      </c>
    </row>
    <row r="14" spans="1:8">
      <c r="A14" s="10" t="s">
        <v>9</v>
      </c>
      <c r="B14" s="10"/>
      <c r="C14" s="10"/>
      <c r="D14" s="10"/>
      <c r="E14" s="10"/>
      <c r="F14" s="10"/>
      <c r="G14" s="9">
        <v>662392</v>
      </c>
    </row>
    <row r="15" spans="1:8">
      <c r="A15" s="10" t="s">
        <v>10</v>
      </c>
      <c r="B15" s="10"/>
      <c r="C15" s="10"/>
      <c r="D15" s="10"/>
      <c r="E15" s="10"/>
      <c r="F15" s="10"/>
      <c r="G15" s="9">
        <v>3509891.6</v>
      </c>
    </row>
    <row r="16" spans="1:8">
      <c r="A16" s="10" t="s">
        <v>11</v>
      </c>
      <c r="B16" s="10"/>
      <c r="C16" s="10"/>
      <c r="D16" s="10"/>
      <c r="E16" s="10"/>
      <c r="F16" s="10"/>
      <c r="G16" s="9">
        <v>52588.6</v>
      </c>
    </row>
    <row r="17" spans="1:7">
      <c r="A17" s="5" t="s">
        <v>12</v>
      </c>
      <c r="B17" s="5"/>
      <c r="C17" s="5"/>
      <c r="D17" s="5"/>
      <c r="E17" s="5"/>
      <c r="F17" s="5"/>
      <c r="G17" s="9">
        <v>-91702.5</v>
      </c>
    </row>
    <row r="18" spans="1:7">
      <c r="A18" s="11" t="s">
        <v>13</v>
      </c>
      <c r="B18" s="11"/>
      <c r="C18" s="11"/>
      <c r="D18" s="11"/>
      <c r="E18" s="11"/>
      <c r="F18" s="11"/>
      <c r="G18" s="8">
        <v>74988.7</v>
      </c>
    </row>
    <row r="19" spans="1:7">
      <c r="A19" s="11" t="s">
        <v>14</v>
      </c>
      <c r="B19" s="11"/>
      <c r="C19" s="11"/>
      <c r="D19" s="11"/>
      <c r="E19" s="11"/>
      <c r="F19" s="11"/>
      <c r="G19" s="8">
        <v>116682.9</v>
      </c>
    </row>
    <row r="20" spans="1:7">
      <c r="A20" s="11" t="s">
        <v>15</v>
      </c>
      <c r="B20" s="11"/>
      <c r="C20" s="11"/>
      <c r="D20" s="11"/>
      <c r="E20" s="11"/>
      <c r="F20" s="11"/>
      <c r="G20" s="8">
        <v>1765.5</v>
      </c>
    </row>
    <row r="21" spans="1:7">
      <c r="A21" s="11" t="s">
        <v>16</v>
      </c>
      <c r="B21" s="11"/>
      <c r="C21" s="11"/>
      <c r="D21" s="11"/>
      <c r="E21" s="11"/>
      <c r="F21" s="11"/>
      <c r="G21" s="8">
        <v>6012.4</v>
      </c>
    </row>
    <row r="22" spans="1:7">
      <c r="A22" s="11" t="s">
        <v>17</v>
      </c>
      <c r="B22" s="11"/>
      <c r="C22" s="11"/>
      <c r="D22" s="11"/>
      <c r="E22" s="11"/>
      <c r="F22" s="11"/>
      <c r="G22" s="8">
        <v>8435.2000000000007</v>
      </c>
    </row>
    <row r="23" spans="1:7">
      <c r="A23" s="4" t="s">
        <v>18</v>
      </c>
      <c r="B23" s="4"/>
      <c r="C23" s="4"/>
      <c r="D23" s="4"/>
      <c r="E23" s="4"/>
      <c r="F23" s="4"/>
      <c r="G23" s="7">
        <v>5896271.4000000013</v>
      </c>
    </row>
    <row r="24" spans="1:7">
      <c r="A24" s="4" t="s">
        <v>19</v>
      </c>
      <c r="B24" s="4"/>
      <c r="C24" s="4"/>
      <c r="D24" s="4"/>
      <c r="E24" s="4"/>
      <c r="F24" s="4"/>
      <c r="G24" s="12"/>
    </row>
    <row r="25" spans="1:7">
      <c r="A25" s="11" t="s">
        <v>20</v>
      </c>
      <c r="B25" s="11"/>
      <c r="C25" s="11"/>
      <c r="D25" s="11"/>
      <c r="E25" s="11"/>
      <c r="F25" s="11"/>
      <c r="G25" s="8">
        <v>5046619.5999999996</v>
      </c>
    </row>
    <row r="26" spans="1:7">
      <c r="A26" s="13" t="s">
        <v>21</v>
      </c>
      <c r="B26" s="13"/>
      <c r="C26" s="13"/>
      <c r="D26" s="13"/>
      <c r="E26" s="13"/>
      <c r="F26" s="13"/>
      <c r="G26" s="9">
        <v>4434646.0999999996</v>
      </c>
    </row>
    <row r="27" spans="1:7">
      <c r="A27" s="13" t="s">
        <v>22</v>
      </c>
      <c r="B27" s="13"/>
      <c r="C27" s="13"/>
      <c r="D27" s="13"/>
      <c r="E27" s="13"/>
      <c r="F27" s="13"/>
      <c r="G27" s="9">
        <v>443234.8</v>
      </c>
    </row>
    <row r="28" spans="1:7">
      <c r="A28" s="13" t="s">
        <v>23</v>
      </c>
      <c r="B28" s="13"/>
      <c r="C28" s="13"/>
      <c r="D28" s="13"/>
      <c r="E28" s="13"/>
      <c r="F28" s="13"/>
      <c r="G28" s="9">
        <v>168738.7</v>
      </c>
    </row>
    <row r="29" spans="1:7">
      <c r="A29" s="11" t="s">
        <v>24</v>
      </c>
      <c r="B29" s="11"/>
      <c r="C29" s="11"/>
      <c r="D29" s="11"/>
      <c r="E29" s="11"/>
      <c r="F29" s="11"/>
      <c r="G29" s="8">
        <v>21485.3</v>
      </c>
    </row>
    <row r="30" spans="1:7">
      <c r="A30" s="11" t="s">
        <v>25</v>
      </c>
      <c r="B30" s="11"/>
      <c r="C30" s="11"/>
      <c r="D30" s="11"/>
      <c r="E30" s="11"/>
      <c r="F30" s="11"/>
      <c r="G30" s="8">
        <v>133109.5</v>
      </c>
    </row>
    <row r="31" spans="1:7">
      <c r="A31" s="11" t="s">
        <v>26</v>
      </c>
      <c r="B31" s="11"/>
      <c r="C31" s="11"/>
      <c r="D31" s="11"/>
      <c r="E31" s="11"/>
      <c r="F31" s="11"/>
      <c r="G31" s="8">
        <v>33843.699999999997</v>
      </c>
    </row>
    <row r="32" spans="1:7">
      <c r="A32" s="11" t="s">
        <v>27</v>
      </c>
      <c r="B32" s="11"/>
      <c r="C32" s="11"/>
      <c r="D32" s="11"/>
      <c r="E32" s="11"/>
      <c r="F32" s="11"/>
      <c r="G32" s="8">
        <v>25916.699999999997</v>
      </c>
    </row>
    <row r="33" spans="1:7">
      <c r="A33" s="11" t="s">
        <v>28</v>
      </c>
      <c r="B33" s="11"/>
      <c r="C33" s="11"/>
      <c r="D33" s="11"/>
      <c r="E33" s="11"/>
      <c r="F33" s="11"/>
      <c r="G33" s="8">
        <v>70949.100000000006</v>
      </c>
    </row>
    <row r="34" spans="1:7">
      <c r="A34" s="4" t="s">
        <v>29</v>
      </c>
      <c r="B34" s="4"/>
      <c r="C34" s="4"/>
      <c r="D34" s="4"/>
      <c r="E34" s="4"/>
      <c r="F34" s="4"/>
      <c r="G34" s="7">
        <v>5331923.8999999994</v>
      </c>
    </row>
    <row r="35" spans="1:7">
      <c r="A35" s="5" t="s">
        <v>30</v>
      </c>
      <c r="B35" s="5"/>
      <c r="C35" s="5"/>
      <c r="D35" s="5"/>
      <c r="E35" s="5"/>
      <c r="F35" s="5"/>
      <c r="G35" s="7"/>
    </row>
    <row r="36" spans="1:7">
      <c r="A36" s="11" t="s">
        <v>31</v>
      </c>
      <c r="B36" s="11"/>
      <c r="C36" s="11"/>
      <c r="D36" s="11"/>
      <c r="E36" s="11"/>
      <c r="F36" s="11"/>
      <c r="G36" s="8">
        <v>297806.59999999998</v>
      </c>
    </row>
    <row r="37" spans="1:7">
      <c r="A37" s="11" t="s">
        <v>32</v>
      </c>
      <c r="B37" s="11"/>
      <c r="C37" s="11"/>
      <c r="D37" s="11"/>
      <c r="E37" s="11"/>
      <c r="F37" s="11"/>
      <c r="G37" s="8">
        <v>162824.20000000001</v>
      </c>
    </row>
    <row r="38" spans="1:7">
      <c r="A38" s="13" t="s">
        <v>33</v>
      </c>
      <c r="B38" s="13"/>
      <c r="C38" s="13"/>
      <c r="D38" s="13"/>
      <c r="E38" s="13"/>
      <c r="F38" s="13"/>
      <c r="G38" s="9">
        <v>162824.20000000001</v>
      </c>
    </row>
    <row r="39" spans="1:7">
      <c r="A39" s="11" t="s">
        <v>34</v>
      </c>
      <c r="B39" s="11"/>
      <c r="C39" s="11"/>
      <c r="D39" s="11"/>
      <c r="E39" s="11"/>
      <c r="F39" s="11"/>
      <c r="G39" s="8">
        <v>61739.5</v>
      </c>
    </row>
    <row r="40" spans="1:7">
      <c r="A40" s="10" t="s">
        <v>101</v>
      </c>
      <c r="B40" s="10"/>
      <c r="C40" s="10"/>
      <c r="D40" s="10"/>
      <c r="E40" s="10"/>
      <c r="F40" s="10"/>
      <c r="G40" s="9">
        <v>7171.4</v>
      </c>
    </row>
    <row r="41" spans="1:7">
      <c r="A41" s="10" t="s">
        <v>102</v>
      </c>
      <c r="B41" s="10"/>
      <c r="C41" s="10"/>
      <c r="D41" s="10"/>
      <c r="E41" s="10"/>
      <c r="F41" s="10"/>
      <c r="G41" s="9">
        <v>54568.1</v>
      </c>
    </row>
    <row r="42" spans="1:7">
      <c r="A42" s="11" t="s">
        <v>35</v>
      </c>
      <c r="B42" s="11"/>
      <c r="C42" s="11"/>
      <c r="D42" s="11"/>
      <c r="E42" s="11"/>
      <c r="F42" s="11"/>
      <c r="G42" s="8">
        <v>39970.6</v>
      </c>
    </row>
    <row r="43" spans="1:7">
      <c r="A43" s="10" t="s">
        <v>36</v>
      </c>
      <c r="B43" s="10"/>
      <c r="C43" s="10"/>
      <c r="D43" s="10"/>
      <c r="E43" s="10"/>
      <c r="F43" s="10"/>
      <c r="G43" s="9">
        <v>39970.6</v>
      </c>
    </row>
    <row r="44" spans="1:7">
      <c r="A44" s="11" t="s">
        <v>37</v>
      </c>
      <c r="B44" s="11"/>
      <c r="C44" s="11"/>
      <c r="D44" s="11"/>
      <c r="E44" s="11"/>
      <c r="F44" s="11"/>
      <c r="G44" s="8">
        <v>1263.2</v>
      </c>
    </row>
    <row r="45" spans="1:7">
      <c r="A45" s="10" t="s">
        <v>38</v>
      </c>
      <c r="B45" s="10"/>
      <c r="C45" s="10"/>
      <c r="D45" s="10"/>
      <c r="E45" s="10"/>
      <c r="F45" s="10"/>
      <c r="G45" s="8">
        <v>1263.2</v>
      </c>
    </row>
    <row r="46" spans="1:7">
      <c r="A46" s="11" t="s">
        <v>39</v>
      </c>
      <c r="B46" s="11"/>
      <c r="C46" s="11"/>
      <c r="D46" s="11"/>
      <c r="E46" s="11"/>
      <c r="F46" s="11"/>
      <c r="G46" s="8">
        <v>743.4</v>
      </c>
    </row>
    <row r="47" spans="1:7">
      <c r="A47" s="4" t="s">
        <v>40</v>
      </c>
      <c r="B47" s="4"/>
      <c r="C47" s="4"/>
      <c r="D47" s="4"/>
      <c r="E47" s="4"/>
      <c r="F47" s="4"/>
      <c r="G47" s="7">
        <v>564347.5</v>
      </c>
    </row>
    <row r="48" spans="1:7">
      <c r="A48" s="4" t="s">
        <v>41</v>
      </c>
      <c r="B48" s="4"/>
      <c r="C48" s="4"/>
      <c r="D48" s="4"/>
      <c r="E48" s="4"/>
      <c r="F48" s="4"/>
      <c r="G48" s="7">
        <v>5896271.3999999994</v>
      </c>
    </row>
    <row r="50" spans="1:12" s="17" customFormat="1" ht="15.5">
      <c r="A50" s="14"/>
      <c r="B50" s="14"/>
      <c r="C50" s="14"/>
      <c r="D50" s="14"/>
      <c r="E50" s="14"/>
      <c r="F50" s="14"/>
      <c r="G50" s="15"/>
      <c r="H50" s="16"/>
      <c r="I50" s="16"/>
      <c r="J50" s="15"/>
      <c r="K50" s="16"/>
      <c r="L50" s="15"/>
    </row>
    <row r="51" spans="1:12" s="17" customFormat="1" ht="15.5">
      <c r="A51" s="16"/>
      <c r="B51" s="16"/>
      <c r="C51" s="16"/>
      <c r="D51" s="16"/>
      <c r="E51" s="16"/>
      <c r="F51" s="16"/>
      <c r="G51" s="15"/>
      <c r="H51" s="16"/>
      <c r="I51" s="16"/>
      <c r="J51" s="15"/>
      <c r="K51" s="16"/>
      <c r="L51" s="15"/>
    </row>
    <row r="52" spans="1:12" s="17" customFormat="1" ht="15.5">
      <c r="A52" s="16"/>
      <c r="B52" s="16"/>
      <c r="C52" s="16"/>
      <c r="D52" s="16"/>
      <c r="E52" s="16"/>
      <c r="F52" s="16"/>
      <c r="G52" s="15"/>
      <c r="H52" s="16"/>
      <c r="I52" s="16"/>
      <c r="J52" s="15"/>
      <c r="K52" s="16"/>
      <c r="L52" s="15"/>
    </row>
    <row r="56" spans="1:12" s="16" customFormat="1" ht="15.75" customHeight="1">
      <c r="A56" s="17"/>
      <c r="B56" s="17"/>
      <c r="C56" s="17"/>
      <c r="D56" s="17"/>
      <c r="E56" s="17"/>
      <c r="F56" s="17"/>
      <c r="G56" s="18"/>
      <c r="H56" s="17"/>
      <c r="I56" s="20"/>
      <c r="J56" s="15"/>
      <c r="K56" s="20"/>
      <c r="L56" s="15"/>
    </row>
    <row r="57" spans="1:12" s="22" customFormat="1" ht="15.5">
      <c r="A57" s="21" t="s">
        <v>42</v>
      </c>
      <c r="B57" s="34" t="s">
        <v>43</v>
      </c>
      <c r="C57" s="34"/>
      <c r="D57" s="34"/>
      <c r="E57" s="21"/>
      <c r="F57" s="34" t="s">
        <v>44</v>
      </c>
      <c r="G57" s="34"/>
      <c r="H57" s="34"/>
      <c r="I57" s="24"/>
      <c r="J57" s="25"/>
      <c r="K57" s="24"/>
      <c r="L57" s="25"/>
    </row>
    <row r="58" spans="1:12" s="22" customFormat="1" ht="15.75" customHeight="1">
      <c r="A58" s="21" t="s">
        <v>45</v>
      </c>
      <c r="B58" s="34" t="s">
        <v>46</v>
      </c>
      <c r="C58" s="34"/>
      <c r="D58" s="34"/>
      <c r="E58" s="21"/>
      <c r="F58" s="34" t="s">
        <v>47</v>
      </c>
      <c r="G58" s="34"/>
      <c r="H58" s="34"/>
      <c r="I58" s="24"/>
      <c r="J58" s="25"/>
      <c r="K58" s="24"/>
      <c r="L58" s="25"/>
    </row>
  </sheetData>
  <mergeCells count="6">
    <mergeCell ref="B58:D58"/>
    <mergeCell ref="F58:H58"/>
    <mergeCell ref="A4:C4"/>
    <mergeCell ref="A6:G6"/>
    <mergeCell ref="B57:D57"/>
    <mergeCell ref="F57:H57"/>
  </mergeCells>
  <pageMargins left="0.7" right="0.7" top="0.75" bottom="0.75" header="0.3" footer="0.3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0A56B-8630-4ADF-8F32-E7F6E1284E3B}">
  <sheetPr>
    <tabColor rgb="FFFBB3EF"/>
    <pageSetUpPr fitToPage="1"/>
  </sheetPr>
  <dimension ref="A2:N73"/>
  <sheetViews>
    <sheetView showGridLines="0" tabSelected="1" workbookViewId="0">
      <selection activeCell="L6" sqref="L6"/>
    </sheetView>
  </sheetViews>
  <sheetFormatPr baseColWidth="10" defaultRowHeight="12.5"/>
  <cols>
    <col min="1" max="1" width="37" style="26" customWidth="1"/>
    <col min="2" max="2" width="9.36328125" style="26" customWidth="1"/>
    <col min="3" max="3" width="9" style="26" customWidth="1"/>
    <col min="4" max="4" width="7.90625" style="26" customWidth="1"/>
    <col min="5" max="5" width="10.08984375" style="26" customWidth="1"/>
    <col min="6" max="6" width="16.6328125" style="26" customWidth="1"/>
    <col min="7" max="7" width="10.90625" style="26" customWidth="1"/>
    <col min="8" max="8" width="2.08984375" style="26" hidden="1" customWidth="1"/>
    <col min="9" max="9" width="10.26953125" style="26" hidden="1" customWidth="1"/>
    <col min="10" max="10" width="10.90625" style="26"/>
    <col min="11" max="11" width="14.90625" style="26" customWidth="1"/>
    <col min="12" max="16384" width="10.90625" style="26"/>
  </cols>
  <sheetData>
    <row r="2" spans="1:9" ht="29.5" customHeight="1"/>
    <row r="3" spans="1:9" ht="13">
      <c r="A3" s="27" t="s">
        <v>0</v>
      </c>
    </row>
    <row r="4" spans="1:9" ht="17" customHeight="1">
      <c r="A4" s="41" t="s">
        <v>48</v>
      </c>
      <c r="B4" s="41"/>
      <c r="C4" s="41"/>
      <c r="D4" s="41"/>
      <c r="E4" s="41"/>
      <c r="F4" s="41"/>
      <c r="G4" s="41"/>
    </row>
    <row r="5" spans="1:9" ht="12.5" customHeight="1">
      <c r="A5" s="41" t="s">
        <v>98</v>
      </c>
      <c r="B5" s="41"/>
      <c r="C5" s="41"/>
      <c r="D5" s="41"/>
      <c r="E5" s="41"/>
      <c r="F5" s="41"/>
    </row>
    <row r="6" spans="1:9" ht="12.5" customHeight="1">
      <c r="A6" s="44" t="s">
        <v>100</v>
      </c>
      <c r="B6" s="44"/>
      <c r="C6" s="44"/>
      <c r="D6" s="44"/>
      <c r="E6" s="44"/>
      <c r="F6" s="44"/>
    </row>
    <row r="7" spans="1:9" ht="13">
      <c r="A7" s="42"/>
      <c r="B7" s="42"/>
      <c r="C7" s="42"/>
      <c r="D7" s="42"/>
      <c r="E7" s="42"/>
      <c r="F7" s="42"/>
      <c r="G7" s="28">
        <v>2024</v>
      </c>
      <c r="I7" s="29" t="e">
        <f>+#REF!</f>
        <v>#REF!</v>
      </c>
    </row>
    <row r="8" spans="1:9" ht="13">
      <c r="A8" s="43" t="s">
        <v>49</v>
      </c>
      <c r="B8" s="43"/>
      <c r="C8" s="43"/>
      <c r="D8" s="43"/>
      <c r="E8" s="43"/>
      <c r="F8" s="43"/>
      <c r="G8" s="30">
        <v>185023.8</v>
      </c>
    </row>
    <row r="9" spans="1:9">
      <c r="A9" s="37" t="s">
        <v>50</v>
      </c>
      <c r="B9" s="37"/>
      <c r="C9" s="37"/>
      <c r="D9" s="37"/>
      <c r="E9" s="37"/>
      <c r="F9" s="37"/>
      <c r="G9" s="9">
        <v>23178.1</v>
      </c>
    </row>
    <row r="10" spans="1:9">
      <c r="A10" s="37" t="s">
        <v>51</v>
      </c>
      <c r="B10" s="37"/>
      <c r="C10" s="37"/>
      <c r="D10" s="37"/>
      <c r="E10" s="37"/>
      <c r="F10" s="37"/>
      <c r="G10" s="9">
        <v>5913.3</v>
      </c>
    </row>
    <row r="11" spans="1:9">
      <c r="A11" s="37" t="s">
        <v>52</v>
      </c>
      <c r="B11" s="37"/>
      <c r="C11" s="37"/>
      <c r="D11" s="37"/>
      <c r="E11" s="37"/>
      <c r="F11" s="37"/>
      <c r="G11" s="9">
        <v>155932.4</v>
      </c>
    </row>
    <row r="12" spans="1:9">
      <c r="A12" s="37" t="s">
        <v>53</v>
      </c>
      <c r="B12" s="37"/>
      <c r="C12" s="37"/>
      <c r="D12" s="37"/>
      <c r="E12" s="37"/>
      <c r="F12" s="37"/>
      <c r="G12" s="8">
        <v>-47532.9</v>
      </c>
    </row>
    <row r="13" spans="1:9">
      <c r="A13" s="37" t="s">
        <v>21</v>
      </c>
      <c r="B13" s="37"/>
      <c r="C13" s="37"/>
      <c r="D13" s="37"/>
      <c r="E13" s="37"/>
      <c r="F13" s="37"/>
      <c r="G13" s="9">
        <v>-21664.3</v>
      </c>
    </row>
    <row r="14" spans="1:9">
      <c r="A14" s="37" t="s">
        <v>54</v>
      </c>
      <c r="B14" s="37"/>
      <c r="C14" s="37"/>
      <c r="D14" s="37"/>
      <c r="E14" s="37"/>
      <c r="F14" s="37"/>
      <c r="G14" s="9">
        <v>-4326.7</v>
      </c>
    </row>
    <row r="15" spans="1:9">
      <c r="A15" s="37" t="s">
        <v>55</v>
      </c>
      <c r="B15" s="37"/>
      <c r="C15" s="37"/>
      <c r="D15" s="37"/>
      <c r="E15" s="37"/>
      <c r="F15" s="37"/>
      <c r="G15" s="9">
        <v>-21154.1</v>
      </c>
    </row>
    <row r="16" spans="1:9">
      <c r="A16" s="37" t="s">
        <v>56</v>
      </c>
      <c r="B16" s="37"/>
      <c r="C16" s="37"/>
      <c r="D16" s="37"/>
      <c r="E16" s="37"/>
      <c r="F16" s="37"/>
      <c r="G16" s="9">
        <v>-387.8</v>
      </c>
    </row>
    <row r="17" spans="1:7" ht="15.5" customHeight="1">
      <c r="A17" s="38" t="s">
        <v>57</v>
      </c>
      <c r="B17" s="38"/>
      <c r="C17" s="38"/>
      <c r="D17" s="38"/>
      <c r="E17" s="38"/>
      <c r="F17" s="38"/>
      <c r="G17" s="8">
        <v>137490.9</v>
      </c>
    </row>
    <row r="18" spans="1:7">
      <c r="A18" s="37" t="s">
        <v>58</v>
      </c>
      <c r="B18" s="37"/>
      <c r="C18" s="37"/>
      <c r="D18" s="37"/>
      <c r="E18" s="37"/>
      <c r="F18" s="37"/>
      <c r="G18" s="9">
        <v>-178.7</v>
      </c>
    </row>
    <row r="19" spans="1:7">
      <c r="A19" s="37" t="s">
        <v>59</v>
      </c>
      <c r="B19" s="37"/>
      <c r="C19" s="37"/>
      <c r="D19" s="37"/>
      <c r="E19" s="37"/>
      <c r="F19" s="37"/>
      <c r="G19" s="9">
        <v>-5.3</v>
      </c>
    </row>
    <row r="20" spans="1:7">
      <c r="A20" s="37" t="s">
        <v>60</v>
      </c>
      <c r="B20" s="37"/>
      <c r="C20" s="37"/>
      <c r="D20" s="37"/>
      <c r="E20" s="37"/>
      <c r="F20" s="37"/>
      <c r="G20" s="9">
        <v>-23007.9</v>
      </c>
    </row>
    <row r="21" spans="1:7">
      <c r="A21" s="37" t="s">
        <v>61</v>
      </c>
      <c r="B21" s="37"/>
      <c r="C21" s="37"/>
      <c r="D21" s="37"/>
      <c r="E21" s="37"/>
      <c r="F21" s="37"/>
      <c r="G21" s="9">
        <v>-18.100000000000001</v>
      </c>
    </row>
    <row r="22" spans="1:7">
      <c r="A22" s="37" t="s">
        <v>62</v>
      </c>
      <c r="B22" s="37"/>
      <c r="C22" s="37"/>
      <c r="D22" s="37"/>
      <c r="E22" s="37"/>
      <c r="F22" s="37"/>
      <c r="G22" s="9">
        <v>-85.9</v>
      </c>
    </row>
    <row r="23" spans="1:7">
      <c r="A23" s="38" t="s">
        <v>63</v>
      </c>
      <c r="B23" s="38"/>
      <c r="C23" s="38"/>
      <c r="D23" s="38"/>
      <c r="E23" s="38"/>
      <c r="F23" s="38"/>
      <c r="G23" s="8">
        <v>114195</v>
      </c>
    </row>
    <row r="24" spans="1:7">
      <c r="A24" s="37" t="s">
        <v>64</v>
      </c>
      <c r="B24" s="37"/>
      <c r="C24" s="37"/>
      <c r="D24" s="37"/>
      <c r="E24" s="37"/>
      <c r="F24" s="37"/>
      <c r="G24" s="9">
        <v>57125.5</v>
      </c>
    </row>
    <row r="25" spans="1:7">
      <c r="A25" s="37" t="s">
        <v>65</v>
      </c>
      <c r="B25" s="37"/>
      <c r="C25" s="37"/>
      <c r="D25" s="37"/>
      <c r="E25" s="37"/>
      <c r="F25" s="37"/>
      <c r="G25" s="9">
        <v>-28997.599999999999</v>
      </c>
    </row>
    <row r="26" spans="1:7" ht="12.5" customHeight="1">
      <c r="A26" s="38" t="s">
        <v>66</v>
      </c>
      <c r="B26" s="38"/>
      <c r="C26" s="38"/>
      <c r="D26" s="38"/>
      <c r="E26" s="32"/>
      <c r="F26" s="32"/>
      <c r="G26" s="8">
        <v>28127.9</v>
      </c>
    </row>
    <row r="27" spans="1:7">
      <c r="A27" s="37" t="s">
        <v>67</v>
      </c>
      <c r="B27" s="37"/>
      <c r="C27" s="37"/>
      <c r="D27" s="37"/>
      <c r="E27" s="37"/>
      <c r="F27" s="37"/>
      <c r="G27" s="9">
        <v>58.2</v>
      </c>
    </row>
    <row r="28" spans="1:7">
      <c r="A28" s="37" t="s">
        <v>68</v>
      </c>
      <c r="B28" s="37"/>
      <c r="C28" s="37"/>
      <c r="D28" s="37"/>
      <c r="E28" s="37"/>
      <c r="F28" s="37"/>
      <c r="G28" s="9">
        <v>535.79999999999995</v>
      </c>
    </row>
    <row r="29" spans="1:7" ht="14" customHeight="1">
      <c r="A29" s="37" t="s">
        <v>69</v>
      </c>
      <c r="B29" s="37"/>
      <c r="C29" s="37"/>
      <c r="D29" s="37"/>
      <c r="E29" s="37"/>
      <c r="F29" s="37"/>
      <c r="G29" s="9">
        <v>5899.4</v>
      </c>
    </row>
    <row r="30" spans="1:7">
      <c r="A30" s="38" t="s">
        <v>70</v>
      </c>
      <c r="B30" s="38"/>
      <c r="C30" s="38"/>
      <c r="D30" s="38"/>
      <c r="E30" s="38"/>
      <c r="F30" s="38"/>
      <c r="G30" s="8">
        <v>148816.29999999999</v>
      </c>
    </row>
    <row r="31" spans="1:7">
      <c r="A31" s="37" t="s">
        <v>71</v>
      </c>
      <c r="B31" s="37"/>
      <c r="C31" s="37"/>
      <c r="D31" s="37"/>
      <c r="E31" s="37"/>
      <c r="F31" s="37"/>
      <c r="G31" s="9">
        <v>-39766.6</v>
      </c>
    </row>
    <row r="32" spans="1:7">
      <c r="A32" s="37" t="s">
        <v>72</v>
      </c>
      <c r="B32" s="37"/>
      <c r="C32" s="37"/>
      <c r="D32" s="37"/>
      <c r="E32" s="37"/>
      <c r="F32" s="37"/>
      <c r="G32" s="9">
        <v>-39766.6</v>
      </c>
    </row>
    <row r="33" spans="1:7">
      <c r="A33" s="37" t="s">
        <v>73</v>
      </c>
      <c r="B33" s="37"/>
      <c r="C33" s="37"/>
      <c r="D33" s="37"/>
      <c r="E33" s="37"/>
      <c r="F33" s="37"/>
      <c r="G33" s="9">
        <v>-25756</v>
      </c>
    </row>
    <row r="34" spans="1:7">
      <c r="A34" s="37" t="s">
        <v>74</v>
      </c>
      <c r="B34" s="37"/>
      <c r="C34" s="37"/>
      <c r="D34" s="37"/>
      <c r="E34" s="37"/>
      <c r="F34" s="37"/>
      <c r="G34" s="9">
        <v>-14472.4</v>
      </c>
    </row>
    <row r="35" spans="1:7">
      <c r="A35" s="38" t="s">
        <v>75</v>
      </c>
      <c r="B35" s="38"/>
      <c r="C35" s="38"/>
      <c r="D35" s="38"/>
      <c r="E35" s="38"/>
      <c r="F35" s="38"/>
      <c r="G35" s="8">
        <v>68821.299999999988</v>
      </c>
    </row>
    <row r="36" spans="1:7">
      <c r="A36" s="37" t="s">
        <v>76</v>
      </c>
      <c r="B36" s="37"/>
      <c r="C36" s="37"/>
      <c r="D36" s="37"/>
      <c r="E36" s="37"/>
      <c r="F36" s="37"/>
      <c r="G36" s="9">
        <v>-14252.6</v>
      </c>
    </row>
    <row r="37" spans="1:7">
      <c r="A37" s="10" t="s">
        <v>77</v>
      </c>
      <c r="B37" s="31"/>
      <c r="C37" s="31"/>
      <c r="D37" s="31"/>
      <c r="E37" s="31"/>
      <c r="F37" s="31"/>
      <c r="G37" s="9">
        <v>-0.6</v>
      </c>
    </row>
    <row r="38" spans="1:7">
      <c r="A38" s="38" t="s">
        <v>78</v>
      </c>
      <c r="B38" s="38"/>
      <c r="C38" s="38"/>
      <c r="D38" s="38"/>
      <c r="E38" s="38"/>
      <c r="F38" s="38"/>
      <c r="G38" s="30">
        <v>54568.1</v>
      </c>
    </row>
    <row r="39" spans="1:7" hidden="1">
      <c r="A39" s="40" t="s">
        <v>79</v>
      </c>
      <c r="B39" s="40"/>
      <c r="C39" s="40"/>
      <c r="D39" s="40"/>
      <c r="E39" s="40"/>
      <c r="F39" s="40"/>
      <c r="G39" s="33">
        <v>0</v>
      </c>
    </row>
    <row r="40" spans="1:7" hidden="1">
      <c r="A40" s="37" t="s">
        <v>80</v>
      </c>
      <c r="B40" s="37"/>
      <c r="C40" s="37"/>
      <c r="D40" s="37"/>
      <c r="E40" s="37"/>
      <c r="F40" s="37"/>
      <c r="G40" s="33">
        <v>0</v>
      </c>
    </row>
    <row r="41" spans="1:7" ht="23.5" hidden="1" customHeight="1">
      <c r="A41" s="37" t="s">
        <v>81</v>
      </c>
      <c r="B41" s="37"/>
      <c r="C41" s="37"/>
      <c r="D41" s="37"/>
      <c r="E41" s="37"/>
      <c r="F41" s="37"/>
      <c r="G41" s="33">
        <v>0</v>
      </c>
    </row>
    <row r="42" spans="1:7" ht="23.5" hidden="1" customHeight="1">
      <c r="A42" s="37" t="s">
        <v>82</v>
      </c>
      <c r="B42" s="37"/>
      <c r="C42" s="37"/>
      <c r="D42" s="37"/>
      <c r="E42" s="37"/>
      <c r="F42" s="37"/>
      <c r="G42" s="33">
        <v>0</v>
      </c>
    </row>
    <row r="43" spans="1:7" ht="23.5" hidden="1" customHeight="1">
      <c r="A43" s="37" t="s">
        <v>83</v>
      </c>
      <c r="B43" s="37"/>
      <c r="C43" s="37"/>
      <c r="D43" s="37"/>
      <c r="E43" s="37"/>
      <c r="F43" s="37"/>
      <c r="G43" s="33">
        <v>0</v>
      </c>
    </row>
    <row r="44" spans="1:7" hidden="1">
      <c r="A44" s="37" t="s">
        <v>84</v>
      </c>
      <c r="B44" s="37"/>
      <c r="C44" s="37"/>
      <c r="D44" s="37"/>
      <c r="E44" s="37"/>
      <c r="F44" s="37"/>
      <c r="G44" s="33">
        <v>0</v>
      </c>
    </row>
    <row r="45" spans="1:7" hidden="1">
      <c r="A45" s="40" t="s">
        <v>85</v>
      </c>
      <c r="B45" s="40"/>
      <c r="C45" s="40"/>
      <c r="D45" s="40"/>
      <c r="E45" s="40"/>
      <c r="F45" s="40"/>
      <c r="G45" s="33">
        <v>0</v>
      </c>
    </row>
    <row r="46" spans="1:7" hidden="1">
      <c r="A46" s="37" t="s">
        <v>86</v>
      </c>
      <c r="B46" s="37"/>
      <c r="C46" s="37"/>
      <c r="D46" s="37"/>
      <c r="E46" s="37"/>
      <c r="F46" s="37"/>
      <c r="G46" s="33">
        <v>0</v>
      </c>
    </row>
    <row r="47" spans="1:7" hidden="1">
      <c r="A47" s="39" t="s">
        <v>87</v>
      </c>
      <c r="B47" s="39"/>
      <c r="C47" s="39"/>
      <c r="D47" s="39"/>
      <c r="E47" s="39"/>
      <c r="F47" s="39"/>
      <c r="G47" s="33">
        <v>0</v>
      </c>
    </row>
    <row r="48" spans="1:7" ht="23.5" hidden="1" customHeight="1">
      <c r="A48" s="39" t="s">
        <v>88</v>
      </c>
      <c r="B48" s="39"/>
      <c r="C48" s="39"/>
      <c r="D48" s="39"/>
      <c r="E48" s="39"/>
      <c r="F48" s="39"/>
      <c r="G48" s="33">
        <v>0</v>
      </c>
    </row>
    <row r="49" spans="1:7" ht="23.5" hidden="1" customHeight="1">
      <c r="A49" s="39" t="s">
        <v>82</v>
      </c>
      <c r="B49" s="39"/>
      <c r="C49" s="39"/>
      <c r="D49" s="39"/>
      <c r="E49" s="39"/>
      <c r="F49" s="39"/>
      <c r="G49" s="33">
        <v>0</v>
      </c>
    </row>
    <row r="50" spans="1:7" ht="23.5" hidden="1" customHeight="1">
      <c r="A50" s="39" t="s">
        <v>89</v>
      </c>
      <c r="B50" s="39"/>
      <c r="C50" s="39"/>
      <c r="D50" s="39"/>
      <c r="E50" s="39"/>
      <c r="F50" s="39"/>
      <c r="G50" s="33">
        <v>0</v>
      </c>
    </row>
    <row r="51" spans="1:7" ht="23.5" hidden="1" customHeight="1">
      <c r="A51" s="39" t="s">
        <v>83</v>
      </c>
      <c r="B51" s="39"/>
      <c r="C51" s="39"/>
      <c r="D51" s="39"/>
      <c r="E51" s="39"/>
      <c r="F51" s="39"/>
      <c r="G51" s="33">
        <v>0</v>
      </c>
    </row>
    <row r="52" spans="1:7" ht="23.5" hidden="1" customHeight="1">
      <c r="A52" s="39" t="s">
        <v>90</v>
      </c>
      <c r="B52" s="39"/>
      <c r="C52" s="39"/>
      <c r="D52" s="39"/>
      <c r="E52" s="39"/>
      <c r="F52" s="39"/>
      <c r="G52" s="33">
        <v>0</v>
      </c>
    </row>
    <row r="53" spans="1:7" hidden="1">
      <c r="A53" s="39" t="s">
        <v>91</v>
      </c>
      <c r="B53" s="39"/>
      <c r="C53" s="39"/>
      <c r="D53" s="39"/>
      <c r="E53" s="39"/>
      <c r="F53" s="39"/>
      <c r="G53" s="33">
        <v>0</v>
      </c>
    </row>
    <row r="54" spans="1:7" hidden="1">
      <c r="A54" s="40" t="s">
        <v>92</v>
      </c>
      <c r="B54" s="40"/>
      <c r="C54" s="40"/>
      <c r="D54" s="40"/>
      <c r="E54" s="40"/>
      <c r="F54" s="40"/>
      <c r="G54" s="33">
        <v>0</v>
      </c>
    </row>
    <row r="55" spans="1:7" ht="23.5" hidden="1" customHeight="1">
      <c r="A55" s="37" t="s">
        <v>93</v>
      </c>
      <c r="B55" s="37"/>
      <c r="C55" s="37"/>
      <c r="D55" s="37"/>
      <c r="E55" s="37"/>
      <c r="F55" s="37"/>
      <c r="G55" s="33">
        <v>0</v>
      </c>
    </row>
    <row r="56" spans="1:7" hidden="1">
      <c r="A56" s="37" t="s">
        <v>94</v>
      </c>
      <c r="B56" s="37"/>
      <c r="C56" s="37"/>
      <c r="D56" s="37"/>
      <c r="E56" s="37"/>
      <c r="F56" s="37"/>
      <c r="G56" s="33">
        <v>0</v>
      </c>
    </row>
    <row r="57" spans="1:7" hidden="1">
      <c r="A57" s="37" t="s">
        <v>95</v>
      </c>
      <c r="B57" s="37"/>
      <c r="C57" s="37"/>
      <c r="D57" s="37"/>
      <c r="E57" s="37"/>
      <c r="F57" s="37"/>
      <c r="G57" s="33">
        <v>0</v>
      </c>
    </row>
    <row r="58" spans="1:7" ht="23.5" hidden="1" customHeight="1">
      <c r="A58" s="37" t="s">
        <v>96</v>
      </c>
      <c r="B58" s="37"/>
      <c r="C58" s="37"/>
      <c r="D58" s="37"/>
      <c r="E58" s="37"/>
      <c r="F58" s="37"/>
      <c r="G58" s="33">
        <v>0</v>
      </c>
    </row>
    <row r="59" spans="1:7" hidden="1">
      <c r="A59" s="37" t="s">
        <v>94</v>
      </c>
      <c r="B59" s="37"/>
      <c r="C59" s="37"/>
      <c r="D59" s="37"/>
      <c r="E59" s="37"/>
      <c r="F59" s="37"/>
      <c r="G59" s="33">
        <v>0</v>
      </c>
    </row>
    <row r="60" spans="1:7" hidden="1">
      <c r="A60" s="37" t="s">
        <v>95</v>
      </c>
      <c r="B60" s="37"/>
      <c r="C60" s="37"/>
      <c r="D60" s="37"/>
      <c r="E60" s="37"/>
      <c r="F60" s="37"/>
      <c r="G60" s="33">
        <v>0</v>
      </c>
    </row>
    <row r="61" spans="1:7" ht="12.5" customHeight="1">
      <c r="A61" s="37" t="s">
        <v>97</v>
      </c>
      <c r="B61" s="37"/>
      <c r="C61" s="37"/>
      <c r="D61" s="37"/>
      <c r="E61" s="37"/>
      <c r="F61" s="37"/>
      <c r="G61" s="30">
        <v>3.11</v>
      </c>
    </row>
    <row r="71" spans="1:14" s="16" customFormat="1" ht="15.75" customHeight="1">
      <c r="A71" s="17"/>
      <c r="B71" s="18"/>
      <c r="C71" s="18"/>
      <c r="D71" s="18"/>
      <c r="E71" s="18"/>
      <c r="F71" s="17"/>
      <c r="G71" s="19"/>
      <c r="H71" s="17"/>
      <c r="I71" s="17"/>
      <c r="J71" s="17"/>
      <c r="K71" s="17"/>
      <c r="L71" s="15"/>
      <c r="M71" s="20"/>
      <c r="N71" s="15"/>
    </row>
    <row r="72" spans="1:14" s="22" customFormat="1" ht="15.5">
      <c r="A72" s="21" t="s">
        <v>42</v>
      </c>
      <c r="B72" s="34" t="s">
        <v>43</v>
      </c>
      <c r="C72" s="34"/>
      <c r="D72" s="34"/>
      <c r="E72" s="34" t="s">
        <v>44</v>
      </c>
      <c r="F72" s="34"/>
      <c r="G72" s="34"/>
      <c r="H72" s="23"/>
      <c r="L72" s="25"/>
      <c r="M72" s="24"/>
      <c r="N72" s="25"/>
    </row>
    <row r="73" spans="1:14" s="22" customFormat="1" ht="15.75" customHeight="1">
      <c r="A73" s="21" t="s">
        <v>45</v>
      </c>
      <c r="B73" s="34" t="s">
        <v>46</v>
      </c>
      <c r="C73" s="34"/>
      <c r="D73" s="34"/>
      <c r="E73" s="34" t="s">
        <v>47</v>
      </c>
      <c r="F73" s="34"/>
      <c r="G73" s="34"/>
      <c r="H73" s="23"/>
      <c r="L73" s="25"/>
      <c r="M73" s="24"/>
      <c r="N73" s="25"/>
    </row>
  </sheetData>
  <mergeCells count="61">
    <mergeCell ref="A10:F10"/>
    <mergeCell ref="A11:F11"/>
    <mergeCell ref="A4:G4"/>
    <mergeCell ref="A5:F5"/>
    <mergeCell ref="A7:F7"/>
    <mergeCell ref="A8:F8"/>
    <mergeCell ref="A9:F9"/>
    <mergeCell ref="A6:F6"/>
    <mergeCell ref="A14:F14"/>
    <mergeCell ref="A15:F15"/>
    <mergeCell ref="A16:F16"/>
    <mergeCell ref="A17:F17"/>
    <mergeCell ref="A18:F18"/>
    <mergeCell ref="A34:F34"/>
    <mergeCell ref="A24:F24"/>
    <mergeCell ref="A27:F27"/>
    <mergeCell ref="A28:F28"/>
    <mergeCell ref="A19:F19"/>
    <mergeCell ref="A20:F20"/>
    <mergeCell ref="A21:F21"/>
    <mergeCell ref="A22:F22"/>
    <mergeCell ref="A23:F23"/>
    <mergeCell ref="A29:F29"/>
    <mergeCell ref="A30:F30"/>
    <mergeCell ref="A31:F31"/>
    <mergeCell ref="A32:F32"/>
    <mergeCell ref="A33:F33"/>
    <mergeCell ref="A45:F45"/>
    <mergeCell ref="A35:F35"/>
    <mergeCell ref="A36:F36"/>
    <mergeCell ref="A38:F38"/>
    <mergeCell ref="A39:F39"/>
    <mergeCell ref="A40:F40"/>
    <mergeCell ref="A41:F41"/>
    <mergeCell ref="A42:F42"/>
    <mergeCell ref="A43:F43"/>
    <mergeCell ref="A44:F44"/>
    <mergeCell ref="A56:F56"/>
    <mergeCell ref="A57:F57"/>
    <mergeCell ref="A46:F46"/>
    <mergeCell ref="A47:F47"/>
    <mergeCell ref="A48:F48"/>
    <mergeCell ref="A49:F49"/>
    <mergeCell ref="A50:F50"/>
    <mergeCell ref="A51:F51"/>
    <mergeCell ref="B73:D73"/>
    <mergeCell ref="E73:G73"/>
    <mergeCell ref="A25:F25"/>
    <mergeCell ref="A13:F13"/>
    <mergeCell ref="A12:F12"/>
    <mergeCell ref="A26:D26"/>
    <mergeCell ref="A58:F58"/>
    <mergeCell ref="A59:F59"/>
    <mergeCell ref="A60:F60"/>
    <mergeCell ref="A61:F61"/>
    <mergeCell ref="B72:D72"/>
    <mergeCell ref="E72:G72"/>
    <mergeCell ref="A52:F52"/>
    <mergeCell ref="A53:F53"/>
    <mergeCell ref="A54:F54"/>
    <mergeCell ref="A55:F55"/>
  </mergeCells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BCE_BA_Conso</vt:lpstr>
      <vt:lpstr>ER_BA_Conso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2024-07-01T16:01:35Z</cp:lastPrinted>
  <dcterms:created xsi:type="dcterms:W3CDTF">2024-07-01T15:29:59Z</dcterms:created>
  <dcterms:modified xsi:type="dcterms:W3CDTF">2024-07-01T16:01:52Z</dcterms:modified>
</cp:coreProperties>
</file>