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4\Legal\BVES\"/>
    </mc:Choice>
  </mc:AlternateContent>
  <xr:revisionPtr revIDLastSave="0" documentId="13_ncr:1_{D1C637D5-DF24-417A-9B02-CDBE0C30533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9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E12" i="19"/>
  <c r="C68" i="19"/>
  <c r="C30" i="19"/>
  <c r="C62" i="19"/>
  <c r="C22" i="19"/>
  <c r="C23" i="7"/>
  <c r="C51" i="7"/>
  <c r="C37" i="19"/>
  <c r="C9" i="19"/>
  <c r="C60" i="7"/>
  <c r="C59" i="7"/>
  <c r="C49" i="19"/>
  <c r="C57" i="19"/>
  <c r="F57" i="19" s="1"/>
  <c r="C75" i="19"/>
  <c r="H75" i="19" s="1"/>
  <c r="C30" i="7"/>
  <c r="C60" i="19"/>
  <c r="F60" i="19" s="1"/>
  <c r="C34" i="19"/>
  <c r="F34" i="19" s="1"/>
  <c r="F37" i="19"/>
  <c r="C26" i="7"/>
  <c r="E26" i="7" s="1"/>
  <c r="C8" i="7"/>
  <c r="E72" i="7"/>
  <c r="H68" i="19"/>
  <c r="C67" i="19"/>
  <c r="C51" i="19"/>
  <c r="C49" i="7"/>
  <c r="C59" i="19"/>
  <c r="E51" i="7"/>
  <c r="F59" i="19"/>
  <c r="F49" i="19"/>
  <c r="F30" i="7"/>
  <c r="C72" i="7"/>
  <c r="F23" i="7"/>
  <c r="F75" i="19"/>
  <c r="E60" i="7"/>
  <c r="F60" i="7"/>
  <c r="C26" i="19"/>
  <c r="C63" i="19"/>
  <c r="C58" i="7"/>
  <c r="F51" i="19"/>
  <c r="F88" i="19"/>
  <c r="C54" i="7"/>
  <c r="C67" i="7"/>
  <c r="F68" i="19"/>
  <c r="C62" i="7"/>
  <c r="C29" i="19"/>
  <c r="E29" i="19"/>
  <c r="C29" i="7"/>
  <c r="C16" i="19"/>
  <c r="C34" i="7"/>
  <c r="F67" i="7"/>
  <c r="F29" i="19"/>
  <c r="C58" i="19"/>
  <c r="C69" i="19"/>
  <c r="C54" i="19"/>
  <c r="C74" i="7"/>
  <c r="E75" i="19"/>
  <c r="C37" i="7"/>
  <c r="F26" i="19"/>
  <c r="C21" i="7"/>
  <c r="F29" i="7"/>
  <c r="E60" i="19"/>
  <c r="C31" i="19"/>
  <c r="F31" i="19" s="1"/>
  <c r="C64" i="19"/>
  <c r="F72" i="19"/>
  <c r="C47" i="7"/>
  <c r="C21" i="19"/>
  <c r="E31" i="19"/>
  <c r="C50" i="7"/>
  <c r="C61" i="19"/>
  <c r="C57" i="7"/>
  <c r="C22" i="7"/>
  <c r="C52" i="7"/>
  <c r="E51" i="19"/>
  <c r="C9" i="7"/>
  <c r="C61" i="7"/>
  <c r="E61" i="7" s="1"/>
  <c r="E68" i="19"/>
  <c r="F88" i="7"/>
  <c r="F8" i="7"/>
  <c r="E16" i="19"/>
  <c r="E67" i="19"/>
  <c r="E57" i="19"/>
  <c r="F9" i="19"/>
  <c r="E58" i="19"/>
  <c r="E34" i="19"/>
  <c r="F61" i="7"/>
  <c r="F74" i="7"/>
  <c r="C50" i="19"/>
  <c r="F50" i="19" s="1"/>
  <c r="C38" i="7"/>
  <c r="E30" i="19"/>
  <c r="F49" i="7"/>
  <c r="C7" i="7"/>
  <c r="E62" i="19"/>
  <c r="E88" i="19"/>
  <c r="H64" i="19"/>
  <c r="C48" i="19"/>
  <c r="C48" i="7"/>
  <c r="F48" i="7" s="1"/>
  <c r="C38" i="19"/>
  <c r="C24" i="19"/>
  <c r="E23" i="7"/>
  <c r="C31" i="7"/>
  <c r="C53" i="7"/>
  <c r="E53" i="7" s="1"/>
  <c r="C68" i="7"/>
  <c r="F12" i="19"/>
  <c r="E68" i="7"/>
  <c r="F12" i="7"/>
  <c r="E12" i="7"/>
  <c r="E21" i="19"/>
  <c r="F21" i="19"/>
  <c r="H58" i="19"/>
  <c r="C75" i="7"/>
  <c r="E75" i="7" s="1"/>
  <c r="C69" i="7"/>
  <c r="C23" i="19"/>
  <c r="C13" i="19"/>
  <c r="E13" i="19" s="1"/>
  <c r="F54" i="7"/>
  <c r="F62" i="7"/>
  <c r="E74" i="7"/>
  <c r="F69" i="7"/>
  <c r="H72" i="19"/>
  <c r="C24" i="7"/>
  <c r="C16" i="7"/>
  <c r="F16" i="7" s="1"/>
  <c r="F72" i="7"/>
  <c r="C53" i="19"/>
  <c r="F30" i="19"/>
  <c r="C52" i="19"/>
  <c r="C63" i="7"/>
  <c r="C6" i="19"/>
  <c r="F6" i="19" s="1"/>
  <c r="C25" i="7"/>
  <c r="C25" i="19"/>
  <c r="F47" i="7"/>
  <c r="E31" i="7"/>
  <c r="F16" i="19"/>
  <c r="E88" i="7"/>
  <c r="E34" i="7"/>
  <c r="C6" i="7"/>
  <c r="F22" i="19"/>
  <c r="C72" i="19"/>
  <c r="F9" i="7"/>
  <c r="F34" i="7"/>
  <c r="E57" i="7"/>
  <c r="E59" i="19"/>
  <c r="E37" i="19"/>
  <c r="F6" i="7"/>
  <c r="F69" i="19"/>
  <c r="C13" i="7"/>
  <c r="C7" i="19"/>
  <c r="C74" i="19"/>
  <c r="C47" i="19"/>
  <c r="E72" i="19"/>
  <c r="F75" i="7"/>
  <c r="C64" i="7"/>
  <c r="C8" i="19"/>
  <c r="F62" i="19"/>
  <c r="E53" i="19"/>
  <c r="H62" i="19"/>
  <c r="H59" i="19"/>
  <c r="F67" i="19"/>
  <c r="H69" i="19"/>
  <c r="E69" i="19"/>
  <c r="E54" i="19"/>
  <c r="F54" i="19"/>
  <c r="F37" i="7"/>
  <c r="F21" i="7"/>
  <c r="E64" i="19"/>
  <c r="F64" i="19"/>
  <c r="E50" i="7"/>
  <c r="F50" i="7"/>
  <c r="H61" i="19"/>
  <c r="E61" i="19"/>
  <c r="F61" i="19"/>
  <c r="E22" i="7"/>
  <c r="E52" i="7"/>
  <c r="F52" i="7"/>
  <c r="F48" i="19"/>
  <c r="H48" i="19"/>
  <c r="E24" i="19"/>
  <c r="F23" i="19"/>
  <c r="E23" i="19"/>
  <c r="E24" i="7"/>
  <c r="F24" i="7"/>
  <c r="H53" i="19"/>
  <c r="F53" i="19"/>
  <c r="F52" i="19"/>
  <c r="E52" i="19"/>
  <c r="F25" i="19"/>
  <c r="E25" i="19"/>
  <c r="E13" i="7"/>
  <c r="F13" i="7"/>
  <c r="E7" i="19"/>
  <c r="F7" i="19"/>
  <c r="H74" i="19"/>
  <c r="E74" i="19"/>
  <c r="E47" i="19"/>
  <c r="F47" i="19"/>
  <c r="F64" i="7"/>
  <c r="E8" i="19"/>
  <c r="I64" i="19" l="1"/>
  <c r="F32" i="19"/>
  <c r="E32" i="19"/>
  <c r="F14" i="7"/>
  <c r="F55" i="19"/>
  <c r="E70" i="19"/>
  <c r="E14" i="7"/>
  <c r="E63" i="19"/>
  <c r="E14" i="19"/>
  <c r="F70" i="19"/>
  <c r="F8" i="19"/>
  <c r="E21" i="7"/>
  <c r="E47" i="7"/>
  <c r="H51" i="19"/>
  <c r="E54" i="7"/>
  <c r="F31" i="7"/>
  <c r="E49" i="7"/>
  <c r="E64" i="7"/>
  <c r="H54" i="19"/>
  <c r="F74" i="19"/>
  <c r="E29" i="7"/>
  <c r="E58" i="7"/>
  <c r="H57" i="19"/>
  <c r="E50" i="19"/>
  <c r="E48" i="19"/>
  <c r="F58" i="19"/>
  <c r="E9" i="7"/>
  <c r="F25" i="7"/>
  <c r="F58" i="7"/>
  <c r="E6" i="7"/>
  <c r="F53" i="7"/>
  <c r="F7" i="7"/>
  <c r="E62" i="7"/>
  <c r="F24" i="19"/>
  <c r="F59" i="7"/>
  <c r="E48" i="7"/>
  <c r="F68" i="7"/>
  <c r="H67" i="19"/>
  <c r="H52" i="19"/>
  <c r="E22" i="19"/>
  <c r="F57" i="7"/>
  <c r="E8" i="7"/>
  <c r="E49" i="19"/>
  <c r="H31" i="19"/>
  <c r="E30" i="7"/>
  <c r="E7" i="7"/>
  <c r="E59" i="7"/>
  <c r="E69" i="7"/>
  <c r="E9" i="19"/>
  <c r="F51" i="7"/>
  <c r="E6" i="19"/>
  <c r="H49" i="19"/>
  <c r="E26" i="19"/>
  <c r="E37" i="7"/>
  <c r="E25" i="7"/>
  <c r="F22" i="7"/>
  <c r="F26" i="7"/>
  <c r="E67" i="7"/>
  <c r="F13" i="19"/>
  <c r="E16" i="7"/>
  <c r="H47" i="19"/>
  <c r="H70" i="19" l="1"/>
  <c r="F70" i="7"/>
  <c r="F27" i="19"/>
  <c r="F35" i="19" s="1"/>
  <c r="F10" i="19"/>
  <c r="E10" i="19"/>
  <c r="F14" i="19"/>
  <c r="F17" i="19" s="1"/>
  <c r="E27" i="19"/>
  <c r="E70" i="7"/>
  <c r="F27" i="7"/>
  <c r="F63" i="19"/>
  <c r="F65" i="19" s="1"/>
  <c r="F71" i="19" s="1"/>
  <c r="F73" i="19" s="1"/>
  <c r="F76" i="19" s="1"/>
  <c r="E35" i="19"/>
  <c r="E17" i="19"/>
  <c r="E10" i="7"/>
  <c r="F63" i="7"/>
  <c r="F10" i="7"/>
  <c r="F32" i="7"/>
  <c r="F35" i="7" s="1"/>
  <c r="E63" i="7"/>
  <c r="E32" i="7"/>
  <c r="E35" i="7" s="1"/>
  <c r="E55" i="19"/>
  <c r="E65" i="19" s="1"/>
  <c r="E71" i="19" s="1"/>
  <c r="E73" i="19" s="1"/>
  <c r="E76" i="19" s="1"/>
  <c r="H63" i="19"/>
  <c r="I63" i="19" s="1"/>
  <c r="E27" i="7"/>
  <c r="E55" i="7"/>
  <c r="F55" i="7"/>
  <c r="H55" i="19"/>
  <c r="I55" i="19" s="1"/>
  <c r="E17" i="7"/>
  <c r="F17" i="7"/>
  <c r="F65" i="7"/>
  <c r="F83" i="7"/>
  <c r="E82" i="19"/>
  <c r="E82" i="7"/>
  <c r="F83" i="19"/>
  <c r="F82" i="19"/>
  <c r="E83" i="7"/>
  <c r="F82" i="7"/>
  <c r="E83" i="19"/>
  <c r="F71" i="7" l="1"/>
  <c r="F73" i="7" s="1"/>
  <c r="F76" i="7" s="1"/>
  <c r="H65" i="19"/>
  <c r="I65" i="19" s="1"/>
  <c r="E65" i="7"/>
  <c r="E71" i="7" s="1"/>
  <c r="E73" i="7" s="1"/>
  <c r="E76" i="7" s="1"/>
  <c r="E38" i="19"/>
  <c r="E85" i="19"/>
  <c r="F38" i="19"/>
  <c r="F85" i="7"/>
  <c r="F85" i="19"/>
  <c r="F38" i="7"/>
  <c r="H71" i="19" l="1"/>
  <c r="H73" i="19" s="1"/>
  <c r="H76" i="19" s="1"/>
  <c r="F39" i="7"/>
  <c r="F39" i="19"/>
  <c r="E39" i="19"/>
  <c r="E85" i="7"/>
  <c r="E38" i="7"/>
  <c r="E39" i="7" l="1"/>
  <c r="E40" i="19"/>
  <c r="E81" i="19" s="1"/>
  <c r="F40" i="19"/>
  <c r="F81" i="19" s="1"/>
  <c r="F40" i="7"/>
  <c r="F81" i="7" s="1"/>
  <c r="E84" i="19"/>
  <c r="F84" i="19"/>
  <c r="F84" i="7"/>
  <c r="E40" i="7" l="1"/>
  <c r="E81" i="7" s="1"/>
  <c r="E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<sst xmlns="http://schemas.openxmlformats.org/spreadsheetml/2006/main" count="191" uniqueCount="157">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</sst>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0" fontId="15" fillId="0" borderId="0" xfId="0" applyFont="1" applyAlignment="1">
      <alignment vertical="center"/>
    </xf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0" fontId="15" fillId="0" borderId="0" xfId="0" applyFont="1" applyAlignment="1">
      <alignment horizontal="center" vertical="center"/>
    </xf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7"/>
        <tr r="F84" s="7"/>
        <tr r="F84" s="19"/>
        <tr r="F84" s="19"/>
        <tr r="E84" s="19"/>
        <tr r="E84" s="19"/>
        <tr r="E38" s="7"/>
        <tr r="E85" s="7"/>
        <tr r="E85" s="7"/>
        <tr r="E85" s="7"/>
        <tr r="F38" s="7"/>
        <tr r="F85" s="19"/>
        <tr r="F85" s="19"/>
        <tr r="F85" s="19"/>
        <tr r="F85" s="7"/>
        <tr r="F85" s="7"/>
        <tr r="F85" s="7"/>
        <tr r="F38" s="19"/>
        <tr r="E85" s="19"/>
        <tr r="E85" s="19"/>
        <tr r="E85" s="19"/>
        <tr r="E38" s="19"/>
        <tr r="E83" s="19"/>
        <tr r="F82" s="7"/>
        <tr r="F82" s="7"/>
        <tr r="E83" s="7"/>
        <tr r="F82" s="19"/>
        <tr r="F82" s="19"/>
        <tr r="F83" s="19"/>
        <tr r="E82" s="7"/>
        <tr r="E82" s="7"/>
        <tr r="E82" s="19"/>
        <tr r="E82" s="19"/>
        <tr r="F83" s="7"/>
        <tr r="H47" s="19"/>
        <tr r="E16" s="7"/>
        <tr r="F13" s="19"/>
        <tr r="E67" s="7"/>
        <tr r="F26" s="7"/>
        <tr r="F22" s="7"/>
        <tr r="E25" s="7"/>
        <tr r="E37" s="7"/>
        <tr r="E26" s="19"/>
        <tr r="H49" s="19"/>
        <tr r="E6" s="19"/>
        <tr r="F51" s="7"/>
        <tr r="E9" s="19"/>
        <tr r="E69" s="7"/>
        <tr r="E59" s="7"/>
        <tr r="E7" s="7"/>
        <tr r="E30" s="7"/>
        <tr r="H31" s="19"/>
        <tr r="E49" s="19"/>
        <tr r="E8" s="7"/>
        <tr r="F57" s="7"/>
        <tr r="E22" s="19"/>
        <tr r="H52" s="19"/>
        <tr r="H67" s="19"/>
        <tr r="F68" s="7"/>
        <tr r="E48" s="7"/>
        <tr r="F59" s="7"/>
        <tr r="F24" s="19"/>
        <tr r="E62" s="7"/>
        <tr r="F7" s="7"/>
        <tr r="F53" s="7"/>
        <tr r="E6" s="7"/>
        <tr r="F58" s="7"/>
        <tr r="F25" s="7"/>
        <tr r="E9" s="7"/>
        <tr r="F58" s="19"/>
        <tr r="E48" s="19"/>
        <tr r="E50" s="19"/>
        <tr r="H57" s="19"/>
        <tr r="E58" s="7"/>
        <tr r="E29" s="7"/>
        <tr r="F74" s="19"/>
        <tr r="H54" s="19"/>
        <tr r="E64" s="7"/>
        <tr r="E49" s="7"/>
        <tr r="F31" s="7"/>
        <tr r="E54" s="7"/>
        <tr r="H51" s="19"/>
        <tr r="E47" s="7"/>
        <tr r="E21" s="7"/>
        <tr r="F8" s="19"/>
        <tr r="E8" s="19"/>
        <tr r="F64" s="7"/>
        <tr r="F47" s="19"/>
        <tr r="E47" s="19"/>
        <tr r="E74" s="19"/>
        <tr r="H74" s="19"/>
        <tr r="F7" s="19"/>
        <tr r="E7" s="19"/>
        <tr r="F13" s="7"/>
        <tr r="E13" s="7"/>
        <tr r="E25" s="19"/>
        <tr r="F25" s="19"/>
        <tr r="E52" s="19"/>
        <tr r="F52" s="19"/>
        <tr r="F53" s="19"/>
        <tr r="H53" s="19"/>
        <tr r="F24" s="7"/>
        <tr r="E24" s="7"/>
        <tr r="E23" s="19"/>
        <tr r="F23" s="19"/>
        <tr r="E24" s="19"/>
        <tr r="H48" s="19"/>
        <tr r="F48" s="19"/>
        <tr r="F52" s="7"/>
        <tr r="E52" s="7"/>
        <tr r="E22" s="7"/>
        <tr r="F61" s="19"/>
        <tr r="E61" s="19"/>
        <tr r="H61" s="19"/>
        <tr r="F50" s="7"/>
        <tr r="E50" s="7"/>
        <tr r="F64" s="19"/>
        <tr r="E64" s="19"/>
        <tr r="F21" s="7"/>
        <tr r="F37" s="7"/>
        <tr r="F54" s="19"/>
        <tr r="E54" s="19"/>
        <tr r="E69" s="19"/>
        <tr r="H69" s="19"/>
        <tr r="F67" s="19"/>
        <tr r="H59" s="19"/>
        <tr r="H62" s="19"/>
        <tr r="E53" s="19"/>
        <tr r="F62" s="19"/>
        <tr r="C8" s="19"/>
        <tr r="C64" s="7"/>
        <tr r="F75" s="7"/>
        <tr r="E72" s="19"/>
        <tr r="E72" s="19"/>
        <tr r="C47" s="19"/>
        <tr r="C74" s="19"/>
        <tr r="C7" s="19"/>
        <tr r="C13" s="7"/>
        <tr r="F69" s="19"/>
        <tr r="F6" s="7"/>
        <tr r="E37" s="19"/>
        <tr r="E59" s="19"/>
        <tr r="E57" s="7"/>
        <tr r="F34" s="7"/>
        <tr r="F9" s="7"/>
        <tr r="C72" s="19"/>
        <tr r="F22" s="19"/>
        <tr r="C6" s="7"/>
        <tr r="E34" s="7"/>
        <tr r="E88" s="7"/>
        <tr r="E88" s="7"/>
        <tr r="F16" s="19"/>
        <tr r="E31" s="7"/>
        <tr r="F47" s="7"/>
        <tr r="C25" s="19"/>
        <tr r="C25" s="7"/>
        <tr r="F6" s="19"/>
        <tr r="C6" s="19"/>
        <tr r="C63" s="7"/>
        <tr r="C52" s="19"/>
        <tr r="F30" s="19"/>
        <tr r="C53" s="19"/>
        <tr r="F72" s="7"/>
        <tr r="F72" s="7"/>
        <tr r="F16" s="7"/>
        <tr r="C16" s="7"/>
        <tr r="C24" s="7"/>
        <tr r="H72" s="19"/>
        <tr r="H72" s="19"/>
        <tr r="F69" s="7"/>
        <tr r="E74" s="7"/>
        <tr r="F62" s="7"/>
        <tr r="F54" s="7"/>
        <tr r="E13" s="19"/>
        <tr r="C13" s="19"/>
        <tr r="C23" s="19"/>
        <tr r="C69" s="7"/>
        <tr r="E75" s="7"/>
        <tr r="C75" s="7"/>
        <tr r="H58" s="19"/>
        <tr r="F21" s="19"/>
        <tr r="E21" s="19"/>
        <tr r="E12" s="7"/>
        <tr r="E12" s="7"/>
        <tr r="F12" s="7"/>
        <tr r="F12" s="7"/>
        <tr r="E68" s="7"/>
        <tr r="F12" s="19"/>
        <tr r="F12" s="19"/>
        <tr r="C68" s="7"/>
        <tr r="E53" s="7"/>
        <tr r="C53" s="7"/>
        <tr r="C31" s="7"/>
        <tr r="E23" s="7"/>
        <tr r="C24" s="19"/>
        <tr r="C38" s="19"/>
        <tr r="F48" s="7"/>
        <tr r="C48" s="7"/>
        <tr r="C48" s="19"/>
        <tr r="H64" s="19"/>
        <tr r="E88" s="19"/>
        <tr r="E88" s="19"/>
        <tr r="E62" s="19"/>
        <tr r="C7" s="7"/>
        <tr r="F49" s="7"/>
        <tr r="E30" s="19"/>
        <tr r="C38" s="7"/>
        <tr r="F50" s="19"/>
        <tr r="C50" s="19"/>
        <tr r="F74" s="7"/>
        <tr r="F61" s="7"/>
        <tr r="E34" s="19"/>
        <tr r="E58" s="19"/>
        <tr r="F9" s="19"/>
        <tr r="E57" s="19"/>
        <tr r="E67" s="19"/>
        <tr r="E16" s="19"/>
        <tr r="F8" s="7"/>
        <tr r="F88" s="7"/>
        <tr r="F88" s="7"/>
        <tr r="E68" s="19"/>
        <tr r="E61" s="7"/>
        <tr r="C61" s="7"/>
        <tr r="C9" s="7"/>
        <tr r="E51" s="19"/>
        <tr r="C52" s="7"/>
        <tr r="C22" s="7"/>
        <tr r="C57" s="7"/>
        <tr r="C61" s="19"/>
        <tr r="C50" s="7"/>
        <tr r="E31" s="19"/>
        <tr r="C21" s="19"/>
        <tr r="C47" s="7"/>
        <tr r="F72" s="19"/>
        <tr r="F72" s="19"/>
        <tr r="C64" s="19"/>
        <tr r="F31" s="19"/>
        <tr r="C31" s="19"/>
        <tr r="E60" s="19"/>
        <tr r="F29" s="7"/>
        <tr r="C21" s="7"/>
        <tr r="F26" s="19"/>
        <tr r="C37" s="7"/>
        <tr r="E75" s="19"/>
        <tr r="C74" s="7"/>
        <tr r="C54" s="19"/>
        <tr r="C69" s="19"/>
        <tr r="C58" s="19"/>
        <tr r="F29" s="19"/>
        <tr r="F67" s="7"/>
        <tr r="C34" s="7"/>
        <tr r="C16" s="19"/>
        <tr r="C29" s="7"/>
        <tr r="E29" s="19"/>
        <tr r="C29" s="19"/>
        <tr r="C62" s="7"/>
        <tr r="F68" s="19"/>
        <tr r="C67" s="7"/>
        <tr r="C54" s="7"/>
        <tr r="F88" s="19"/>
        <tr r="F88" s="19"/>
        <tr r="F51" s="19"/>
        <tr r="C58" s="7"/>
        <tr r="C63" s="19"/>
        <tr r="C26" s="19"/>
        <tr r="F60" s="7"/>
        <tr r="E60" s="7"/>
        <tr r="F75" s="19"/>
        <tr r="F23" s="7"/>
        <tr r="C72" s="7"/>
        <tr r="F30" s="7"/>
        <tr r="F49" s="19"/>
        <tr r="F59" s="19"/>
        <tr r="E51" s="7"/>
        <tr r="C59" s="19"/>
        <tr r="C49" s="7"/>
        <tr r="C51" s="19"/>
        <tr r="C67" s="19"/>
        <tr r="H68" s="19"/>
        <tr r="E72" s="7"/>
        <tr r="E72" s="7"/>
        <tr r="C8" s="7"/>
        <tr r="E26" s="7"/>
        <tr r="C26" s="7"/>
        <tr r="F37" s="19"/>
        <tr r="F34" s="19"/>
        <tr r="C34" s="19"/>
        <tr r="F60" s="19"/>
        <tr r="C60" s="19"/>
        <tr r="C30" s="7"/>
        <tr r="H75" s="19"/>
        <tr r="C75" s="19"/>
        <tr r="F57" s="19"/>
        <tr r="C57" s="19"/>
        <tr r="C49" s="19"/>
        <tr r="C59" s="7"/>
        <tr r="C60" s="7"/>
        <tr r="C9" s="19"/>
        <tr r="C37" s="19"/>
        <tr r="C51" s="7"/>
        <tr r="C23" s="7"/>
        <tr r="C22" s="19"/>
        <tr r="C62" s="19"/>
        <tr r="C30" s="19"/>
        <tr r="C68" s="19"/>
        <tr r="E12" s="19"/>
        <tr r="E1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282575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575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view="pageBreakPreview" zoomScale="90" zoomScaleNormal="90" zoomScaleSheetLayoutView="90" workbookViewId="0">
      <selection activeCell="D45" sqref="D45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8">
        <v>45443</v>
      </c>
      <c r="C3" s="98"/>
      <c r="D3" s="98"/>
      <c r="E3" s="98"/>
      <c r="F3" s="98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129716601.79000001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248475671.53</v>
      </c>
      <c r="G8" s="75"/>
    </row>
    <row r="9" spans="2:8" x14ac:dyDescent="0.35">
      <c r="B9" s="76" t="s">
        <v>40</v>
      </c>
      <c r="C9" s="76"/>
      <c r="D9" s="76"/>
      <c r="E9" s="76"/>
      <c r="F9" s="63">
        <v>24049869.460000001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224425802.06999999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823433264.54999995</v>
      </c>
    </row>
    <row r="15" spans="2:8" x14ac:dyDescent="0.35">
      <c r="B15" s="76" t="s">
        <v>46</v>
      </c>
      <c r="C15" s="76"/>
      <c r="D15" s="76"/>
      <c r="E15" s="76"/>
      <c r="F15" s="63">
        <v>77428880.040000007</v>
      </c>
    </row>
    <row r="16" spans="2:8" x14ac:dyDescent="0.35">
      <c r="B16" s="76" t="s">
        <v>47</v>
      </c>
      <c r="C16" s="76"/>
      <c r="D16" s="76"/>
      <c r="E16" s="76"/>
      <c r="F16" s="63">
        <v>748214311.5</v>
      </c>
    </row>
    <row r="17" spans="2:8" x14ac:dyDescent="0.35">
      <c r="B17" s="76" t="s">
        <v>48</v>
      </c>
      <c r="C17" s="76"/>
      <c r="D17" s="76"/>
      <c r="E17" s="76"/>
      <c r="F17" s="63">
        <v>3492870.58</v>
      </c>
    </row>
    <row r="18" spans="2:8" x14ac:dyDescent="0.35">
      <c r="B18" s="76" t="s">
        <v>49</v>
      </c>
      <c r="C18" s="76"/>
      <c r="D18" s="76"/>
      <c r="E18" s="76"/>
      <c r="F18" s="63">
        <v>-5702797.5700000003</v>
      </c>
    </row>
    <row r="19" spans="2:8" x14ac:dyDescent="0.35">
      <c r="B19" s="72" t="s">
        <v>50</v>
      </c>
      <c r="C19" s="72"/>
      <c r="D19" s="72"/>
      <c r="E19" s="72"/>
      <c r="F19" s="61">
        <v>20151028.300000001</v>
      </c>
    </row>
    <row r="20" spans="2:8" x14ac:dyDescent="0.35">
      <c r="B20" s="72" t="s">
        <v>51</v>
      </c>
      <c r="C20" s="72"/>
      <c r="D20" s="72"/>
      <c r="E20" s="72"/>
      <c r="F20" s="61">
        <v>24853684.809999999</v>
      </c>
    </row>
    <row r="21" spans="2:8" x14ac:dyDescent="0.35">
      <c r="B21" s="72" t="s">
        <v>52</v>
      </c>
      <c r="C21" s="72"/>
      <c r="D21" s="72"/>
      <c r="E21" s="72"/>
      <c r="F21" s="61">
        <v>574806.09999999986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1988435.59</v>
      </c>
    </row>
    <row r="24" spans="2:8" ht="16" x14ac:dyDescent="0.5">
      <c r="B24" s="72" t="s">
        <v>55</v>
      </c>
      <c r="C24" s="72"/>
      <c r="D24" s="72"/>
      <c r="E24" s="72"/>
      <c r="F24" s="93">
        <v>1878321.3199999998</v>
      </c>
    </row>
    <row r="25" spans="2:8" ht="16" x14ac:dyDescent="0.5">
      <c r="B25" s="72" t="s">
        <v>56</v>
      </c>
      <c r="C25" s="72"/>
      <c r="D25" s="72"/>
      <c r="E25" s="72"/>
      <c r="F25" s="93">
        <v>1251071813.9899995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931336291.80000007</v>
      </c>
    </row>
    <row r="31" spans="2:8" x14ac:dyDescent="0.35">
      <c r="B31" s="79" t="s">
        <v>61</v>
      </c>
      <c r="C31" s="79"/>
      <c r="D31" s="79"/>
      <c r="E31" s="79"/>
      <c r="F31" s="63">
        <v>771190284.55000007</v>
      </c>
    </row>
    <row r="32" spans="2:8" x14ac:dyDescent="0.35">
      <c r="B32" s="79" t="s">
        <v>62</v>
      </c>
      <c r="C32" s="79"/>
      <c r="D32" s="79"/>
      <c r="E32" s="79"/>
      <c r="F32" s="63">
        <v>16245565.4</v>
      </c>
    </row>
    <row r="33" spans="2:8" x14ac:dyDescent="0.35">
      <c r="B33" s="79" t="s">
        <v>63</v>
      </c>
      <c r="C33" s="79"/>
      <c r="D33" s="79"/>
      <c r="E33" s="79"/>
      <c r="F33" s="63">
        <v>143900441.84999999</v>
      </c>
    </row>
    <row r="34" spans="2:8" x14ac:dyDescent="0.35">
      <c r="B34" s="79" t="s">
        <v>64</v>
      </c>
      <c r="C34" s="79"/>
      <c r="D34" s="79"/>
      <c r="E34" s="79"/>
      <c r="F34" s="63">
        <v>185492169.58000001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1326744.22</v>
      </c>
    </row>
    <row r="39" spans="2:8" x14ac:dyDescent="0.35">
      <c r="B39" s="72" t="s">
        <v>69</v>
      </c>
      <c r="C39" s="72"/>
      <c r="D39" s="72"/>
      <c r="E39" s="72"/>
      <c r="F39" s="61">
        <v>12022851</v>
      </c>
    </row>
    <row r="40" spans="2:8" x14ac:dyDescent="0.35">
      <c r="B40" s="82" t="s">
        <v>70</v>
      </c>
      <c r="C40" s="82"/>
      <c r="D40" s="82"/>
      <c r="E40" s="82"/>
      <c r="F40" s="61">
        <v>3442725.68</v>
      </c>
    </row>
    <row r="41" spans="2:8" x14ac:dyDescent="0.35">
      <c r="B41" s="72" t="s">
        <v>71</v>
      </c>
      <c r="C41" s="72"/>
      <c r="D41" s="72"/>
      <c r="E41" s="72"/>
      <c r="F41" s="61">
        <v>29580.080000000002</v>
      </c>
    </row>
    <row r="42" spans="2:8" ht="16" x14ac:dyDescent="0.5">
      <c r="B42" s="82" t="s">
        <v>72</v>
      </c>
      <c r="C42" s="82"/>
      <c r="D42" s="82"/>
      <c r="E42" s="82"/>
      <c r="F42" s="93">
        <v>0</v>
      </c>
    </row>
    <row r="43" spans="2:8" ht="16" x14ac:dyDescent="0.5">
      <c r="B43" s="72" t="s">
        <v>73</v>
      </c>
      <c r="C43" s="72"/>
      <c r="D43" s="72"/>
      <c r="E43" s="72"/>
      <c r="F43" s="93">
        <v>1133650362.3600001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16147176.849999994</v>
      </c>
    </row>
    <row r="51" spans="2:8" x14ac:dyDescent="0.35">
      <c r="B51" s="79" t="s">
        <v>80</v>
      </c>
      <c r="C51" s="79"/>
      <c r="D51" s="79"/>
      <c r="E51" s="79"/>
      <c r="F51" s="63">
        <v>13728774.08</v>
      </c>
    </row>
    <row r="52" spans="2:8" x14ac:dyDescent="0.35">
      <c r="B52" s="79" t="s">
        <v>81</v>
      </c>
      <c r="C52" s="79"/>
      <c r="D52" s="79"/>
      <c r="E52" s="79"/>
      <c r="F52" s="63">
        <v>2418402.769999994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8341711.3799999999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8309014.3300000001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3">
        <v>117421451.63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1">
        <v>1251071813.9900002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9" t="s">
        <v>141</v>
      </c>
      <c r="C66" s="99"/>
      <c r="D66" s="100" t="s">
        <v>153</v>
      </c>
      <c r="E66" s="100"/>
      <c r="F66" s="100"/>
    </row>
    <row r="67" spans="1:6" x14ac:dyDescent="0.35">
      <c r="B67" s="97" t="s">
        <v>142</v>
      </c>
      <c r="C67" s="97"/>
      <c r="D67" s="101" t="s">
        <v>154</v>
      </c>
      <c r="E67" s="101"/>
      <c r="F67" s="101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9" t="s">
        <v>143</v>
      </c>
      <c r="B71" s="99"/>
      <c r="C71" s="99"/>
      <c r="D71" s="99"/>
      <c r="E71" s="99"/>
      <c r="F71" s="99"/>
    </row>
    <row r="72" spans="1:6" x14ac:dyDescent="0.35">
      <c r="A72" s="97" t="s">
        <v>144</v>
      </c>
      <c r="B72" s="97"/>
      <c r="C72" s="97"/>
      <c r="D72" s="97"/>
      <c r="E72" s="97"/>
      <c r="F72" s="97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3" zoomScaleNormal="100" zoomScaleSheetLayoutView="100" workbookViewId="0">
      <selection activeCell="D69" sqref="D69"/>
    </sheetView>
  </sheetViews>
  <sheetFormatPr defaultRowHeight="14.5" x14ac:dyDescent="0.35"/>
  <cols>
    <col min="1" max="1" width="3.1796875" customWidth="1"/>
    <col min="2" max="2" width="38.26953125" customWidth="1"/>
    <col min="3" max="3" width="14.81640625" customWidth="1"/>
    <col min="4" max="4" width="59.179687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4">
        <v>45443</v>
      </c>
      <c r="C3" s="104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3">
        <v>38508748.519999996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8906124.9900000002</v>
      </c>
    </row>
    <row r="11" spans="2:6" x14ac:dyDescent="0.35">
      <c r="B11" s="62" t="s">
        <v>95</v>
      </c>
      <c r="E11" s="63">
        <v>29595064.559999999</v>
      </c>
    </row>
    <row r="12" spans="2:6" x14ac:dyDescent="0.35">
      <c r="B12" s="62" t="s">
        <v>96</v>
      </c>
      <c r="E12" s="63">
        <v>7558.97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-25790646</v>
      </c>
    </row>
    <row r="15" spans="2:6" x14ac:dyDescent="0.35">
      <c r="B15" s="62" t="s">
        <v>98</v>
      </c>
      <c r="E15" s="63">
        <v>-15216988.48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-5441607.2800000003</v>
      </c>
    </row>
    <row r="18" spans="2:5" x14ac:dyDescent="0.35">
      <c r="B18" s="62" t="s">
        <v>101</v>
      </c>
      <c r="E18" s="63">
        <v>-4547349.68</v>
      </c>
    </row>
    <row r="19" spans="2:5" ht="16" x14ac:dyDescent="0.5">
      <c r="B19" s="62" t="s">
        <v>102</v>
      </c>
      <c r="E19" s="94">
        <v>-584700.56000000006</v>
      </c>
    </row>
    <row r="20" spans="2:5" ht="16" x14ac:dyDescent="0.5">
      <c r="B20" s="65" t="s">
        <v>103</v>
      </c>
      <c r="E20" s="93">
        <v>12718102.519999996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1104987.71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-284499.3499999998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3">
        <v>820488.3600000001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2297753.96</v>
      </c>
    </row>
    <row r="31" spans="2:5" ht="16" x14ac:dyDescent="0.5">
      <c r="B31" s="66" t="s">
        <v>111</v>
      </c>
      <c r="E31" s="94">
        <v>-774168.5</v>
      </c>
    </row>
    <row r="32" spans="2:5" ht="16" x14ac:dyDescent="0.5">
      <c r="B32" s="65" t="s">
        <v>112</v>
      </c>
      <c r="E32" s="93">
        <v>1523585.46</v>
      </c>
    </row>
    <row r="33" spans="2:5" x14ac:dyDescent="0.35">
      <c r="B33" s="60"/>
      <c r="E33" s="63"/>
    </row>
    <row r="34" spans="2:5" x14ac:dyDescent="0.35">
      <c r="B34" s="66" t="s">
        <v>113</v>
      </c>
      <c r="E34" s="63"/>
    </row>
    <row r="35" spans="2:5" x14ac:dyDescent="0.35">
      <c r="B35" s="66" t="s">
        <v>114</v>
      </c>
      <c r="E35" s="63">
        <v>2220317.63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4">
        <v>1080987.1600000001</v>
      </c>
    </row>
    <row r="38" spans="2:5" ht="16" x14ac:dyDescent="0.35">
      <c r="B38" s="69" t="s">
        <v>117</v>
      </c>
      <c r="E38" s="95">
        <v>18363481.129999995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6517570.7000000002</v>
      </c>
    </row>
    <row r="42" spans="2:5" x14ac:dyDescent="0.35">
      <c r="B42" s="66" t="s">
        <v>151</v>
      </c>
      <c r="E42" s="63">
        <v>6253681.8499999996</v>
      </c>
    </row>
    <row r="43" spans="2:5" x14ac:dyDescent="0.35">
      <c r="B43" s="66" t="s">
        <v>152</v>
      </c>
      <c r="E43" s="63">
        <v>2226798.4900000002</v>
      </c>
    </row>
    <row r="44" spans="2:5" ht="16" x14ac:dyDescent="0.5">
      <c r="B44" s="66" t="s">
        <v>120</v>
      </c>
      <c r="E44" s="94">
        <v>41602.239999999998</v>
      </c>
    </row>
    <row r="45" spans="2:5" ht="16" x14ac:dyDescent="0.5">
      <c r="B45" s="60" t="s">
        <v>121</v>
      </c>
      <c r="E45" s="93">
        <v>3323827.849999994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4">
        <v>-905425.08</v>
      </c>
    </row>
    <row r="48" spans="2:5" ht="16" x14ac:dyDescent="0.35">
      <c r="B48" s="69" t="s">
        <v>123</v>
      </c>
      <c r="E48" s="95">
        <v>2418402.769999994</v>
      </c>
    </row>
    <row r="49" spans="2:5" x14ac:dyDescent="0.35">
      <c r="B49" s="69"/>
      <c r="E49" s="96"/>
    </row>
    <row r="50" spans="2:5" ht="16" x14ac:dyDescent="0.35">
      <c r="B50" s="69" t="s">
        <v>124</v>
      </c>
      <c r="E50" s="95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4">
        <v>0</v>
      </c>
    </row>
    <row r="68" spans="1:5" ht="15" thickBot="1" x14ac:dyDescent="0.4">
      <c r="B68" s="69" t="s">
        <v>139</v>
      </c>
      <c r="E68" s="92">
        <v>2418402.769999994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100" t="s">
        <v>147</v>
      </c>
      <c r="B73" s="100"/>
      <c r="C73" s="99" t="s">
        <v>145</v>
      </c>
      <c r="D73" s="99"/>
      <c r="E73" s="99"/>
    </row>
    <row r="74" spans="1:5" x14ac:dyDescent="0.35">
      <c r="A74" s="101" t="s">
        <v>148</v>
      </c>
      <c r="B74" s="101"/>
      <c r="C74" s="101" t="s">
        <v>146</v>
      </c>
      <c r="D74" s="101"/>
      <c r="E74" s="101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90"/>
      <c r="B78" s="103" t="s">
        <v>156</v>
      </c>
      <c r="C78" s="103"/>
      <c r="D78" s="103"/>
      <c r="E78" s="103"/>
    </row>
  </sheetData>
  <mergeCells count="7">
    <mergeCell ref="C73:E73"/>
    <mergeCell ref="C74:E74"/>
    <mergeCell ref="A77:E77"/>
    <mergeCell ref="B78:E78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Carlos Granadeño</cp:lastModifiedBy>
  <cp:lastPrinted>2024-06-10T17:12:39Z</cp:lastPrinted>
  <dcterms:created xsi:type="dcterms:W3CDTF">2014-07-05T17:10:34Z</dcterms:created>
  <dcterms:modified xsi:type="dcterms:W3CDTF">2024-06-10T17:13:14Z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