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aparada\AppData\Local\Microsoft\Windows\INetCache\Content.Outlook\U4KI2A3Z\"/>
    </mc:Choice>
  </mc:AlternateContent>
  <xr:revisionPtr revIDLastSave="0" documentId="13_ncr:1_{1C6ECDC0-4900-45D9-9F81-1B6EAB193411}" xr6:coauthVersionLast="47" xr6:coauthVersionMax="47" xr10:uidLastSave="{00000000-0000-0000-0000-000000000000}"/>
  <bookViews>
    <workbookView xWindow="-110" yWindow="-110" windowWidth="19420" windowHeight="10420" activeTab="1" xr2:uid="{35B887DE-15C9-4874-8D3B-CFA900F8014C}"/>
  </bookViews>
  <sheets>
    <sheet name="BCE_BA_Conso" sheetId="1" r:id="rId1"/>
    <sheet name="ER_BA_Conso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</externalReferences>
  <definedNames>
    <definedName name="_1_1861Oct02T">#REF!</definedName>
    <definedName name="_1861Oct02T">#REF!</definedName>
    <definedName name="_xlnm._FilterDatabase" hidden="1">#REF!</definedName>
    <definedName name="_Key1" hidden="1">[1]REPORTOS!#REF!</definedName>
    <definedName name="_Key2" hidden="1">[1]REPORTOS!#REF!</definedName>
    <definedName name="_nose">#REF!</definedName>
    <definedName name="_Order1" hidden="1">255</definedName>
    <definedName name="_Order2" hidden="1">255</definedName>
    <definedName name="_PT1">'[2]Registro Nómina'!$M$3829:$BU$3880</definedName>
    <definedName name="_Regression_Int" hidden="1">1</definedName>
    <definedName name="_SEP05">#REF!</definedName>
    <definedName name="_Sort" hidden="1">[1]REPORTOS!#REF!</definedName>
    <definedName name="AccessDatabase" hidden="1">"\\tivomede\Estructura\Administrativa\Financiera\Análisis y Control Financiero\Costos\Año 2002\4to trim 2001\EdeR Administrativo.mdb"</definedName>
    <definedName name="ago">#REF!</definedName>
    <definedName name="AÑO">'[3]Estado financiero'!$AC$7</definedName>
    <definedName name="_xlnm.Print_Area">#REF!</definedName>
    <definedName name="AS2DocOpenMode" hidden="1">"AS2DocumentEdit"</definedName>
    <definedName name="Assumptions_Language">[4]Assumpt.!$C$14</definedName>
    <definedName name="_xlnm.Database">#REF!</definedName>
    <definedName name="bbb">#REF!</definedName>
    <definedName name="Beta__relevered">'[5]Model structure'!#REF!</definedName>
    <definedName name="BLPH1" hidden="1">'[6]Tasa 2000'!#REF!</definedName>
    <definedName name="BLPH2" hidden="1">'[6]Tasa 2000'!#REF!</definedName>
    <definedName name="BLPH3" hidden="1">'[6]Tasa 2000'!#REF!</definedName>
    <definedName name="COGS1LFQ0">[7]Import!$A8:$IV8</definedName>
    <definedName name="COGS1LFQ4">[7]Import!$B$74:$IV$74</definedName>
    <definedName name="COGS1LFY0">[7]Import!$B$72:$IV$72</definedName>
    <definedName name="COGS1LFY1">[7]Import!$B$71:$IV$71</definedName>
    <definedName name="COGS1LFY2">[7]Import!$B$70:$IV$70</definedName>
    <definedName name="COGS1LFY3">[7]Import!$B$69:$IV$69</definedName>
    <definedName name="COGS1LFY4">[7]Import!$B$68:$IV$68</definedName>
    <definedName name="COGS1LTM">[7]Import!$B$73:$IV$73</definedName>
    <definedName name="COMIS">'[8]00 NO GRAVADOS'!#REF!</definedName>
    <definedName name="COMPRAS_IVA">[9]Hoja1!$A$4:$C$17</definedName>
    <definedName name="COSTOS_ND">'[8]xxx 01 RENTA 2007'!$I$7</definedName>
    <definedName name="_xlnm.Criteria">#REF!</definedName>
    <definedName name="DIVIDENDO">'[8]xxx 01 RENTA 2007'!$I$3</definedName>
    <definedName name="dividendos">[8]RENTA_2008!#REF!</definedName>
    <definedName name="ESC_2">'[10]2006-07'!#REF!</definedName>
    <definedName name="etr">'[11]Atl MarkI'!$A$7</definedName>
    <definedName name="F_Com">'[8]00 NO GRAVADOS'!#REF!</definedName>
    <definedName name="FIN">#REF!</definedName>
    <definedName name="fyCoverDate">#REF!</definedName>
    <definedName name="GASTOS">'[8]xxx 01 RENTA 2007'!$I$6</definedName>
    <definedName name="_xlnm.Recorder">#REF!</definedName>
    <definedName name="HTML_CodePage" hidden="1">1252</definedName>
    <definedName name="HTML_Description" hidden="1">""</definedName>
    <definedName name="HTML_Email" hidden="1">""</definedName>
    <definedName name="HTML_Header" hidden="1">"Country Risk Premiums"</definedName>
    <definedName name="HTML_LastUpdate" hidden="1">"2/19/99"</definedName>
    <definedName name="HTML_LineAfter" hidden="1">TRUE</definedName>
    <definedName name="HTML_LineBefore" hidden="1">TRUE</definedName>
    <definedName name="HTML_Name" hidden="1">"Aswath Damodaran"</definedName>
    <definedName name="HTML_OBDlg2" hidden="1">TRUE</definedName>
    <definedName name="HTML_OBDlg4" hidden="1">TRUE</definedName>
    <definedName name="HTML_OS" hidden="1">1</definedName>
    <definedName name="HTML_PathFileMac" hidden="1">"Macintosh HD:HomePageStuff:New_Home_Page:datafile:ctryprem.html"</definedName>
    <definedName name="HTML_Title" hidden="1">"Country Risk Premiums"</definedName>
    <definedName name="Imprimir_área_IM">'[12]IVA-99'!#REF!</definedName>
    <definedName name="INGRESOS_G">'[8]xxx 01 RENTA 2007'!$I$4</definedName>
    <definedName name="jgjglsdjgajñ" hidden="1">#REF!</definedName>
    <definedName name="leas">#REF!</definedName>
    <definedName name="NITSVINCULAt">#REF!</definedName>
    <definedName name="plano">'[13]Archivo Plano'!$I$12:$J$702</definedName>
    <definedName name="Porcentaje_Depreciación">[14]Hoja1!#REF!</definedName>
    <definedName name="Programa_CCC">#REF!</definedName>
    <definedName name="PROV_AE">'[8]xxx 01 RENTA 2007'!$I$8</definedName>
    <definedName name="RESERVAS">'[8]xxx 01 RENTA 2007'!$I$5</definedName>
    <definedName name="Retenciones">[15]Retenciones!$U$1:$AC$6</definedName>
    <definedName name="Retenciones_Causacion">[15]Retenciones!$AF$1:$AI$5</definedName>
    <definedName name="RiskAutoStopPercChange">1.5</definedName>
    <definedName name="RiskCollectDistributionSamples">2</definedName>
    <definedName name="RiskExcelReportsGoInNewWorkbook">TRUE</definedName>
    <definedName name="RiskExcelReportsToGenerate">511</definedName>
    <definedName name="RiskFixedSeed">1</definedName>
    <definedName name="RiskGenerateExcelReportsAtEndOfSimulation">FALSE</definedName>
    <definedName name="RiskHasSettings">TRUE</definedName>
    <definedName name="RiskMinimizeOnStart">FALSE</definedName>
    <definedName name="RiskMonitorConvergence">FALSE</definedName>
    <definedName name="RiskNumIterations">10000</definedName>
    <definedName name="RiskNumSimulations">1</definedName>
    <definedName name="RiskPauseOnError">FALSE</definedName>
    <definedName name="RiskRealTimeResults">FALSE</definedName>
    <definedName name="RiskReportGraphFormat">0</definedName>
    <definedName name="RiskResultsUpdateFreq">100</definedName>
    <definedName name="RiskRunAfterRecalcMacro">FALSE</definedName>
    <definedName name="RiskRunAfterSimMacro">FALSE</definedName>
    <definedName name="RiskRunBeforeRecalcMacro">FALSE</definedName>
    <definedName name="RiskRunBeforeSimMacro">FALSE</definedName>
    <definedName name="RiskSamplingType">2</definedName>
    <definedName name="RiskShowRiskWindowAtEndOfSimulation">TRUE</definedName>
    <definedName name="RiskStandardRecalc">2</definedName>
    <definedName name="RiskTemplateSheetName">"myTemplate"</definedName>
    <definedName name="RiskUpdateDisplay">FALSE</definedName>
    <definedName name="RiskUseDifferentSeedForEachSim">FALSE</definedName>
    <definedName name="RiskUseFixedSeed">FALSE</definedName>
    <definedName name="RiskUseMultipleCPUs">FALSE</definedName>
    <definedName name="RVA_VOLUNT">'[8]xxx 01 RENTA 2007'!$J$5</definedName>
    <definedName name="SALES1LFQ0">[7]Import!$A8:$IV8</definedName>
    <definedName name="SALES1LFQ4">[7]Import!$A7:$IV7</definedName>
    <definedName name="SALES1LFY0">[7]Import!$A5:$IV5</definedName>
    <definedName name="SALES1LFY1">[7]Import!$A4:$IV4</definedName>
    <definedName name="SALES1LFY2">[7]Import!$A3:$IV3</definedName>
    <definedName name="SALES1LFY3">[7]Import!$A2:$IV2</definedName>
    <definedName name="SALES1LFY4">[7]Import!$A1:$IV1</definedName>
    <definedName name="SALES1LTM">[7]Import!$A6:$IV6</definedName>
    <definedName name="SEGMENTO">'[16]Archivo Fuente'!#REF!</definedName>
    <definedName name="sencount" hidden="1">1</definedName>
    <definedName name="sfsafsafd">#REF!</definedName>
    <definedName name="sss">#REF!</definedName>
    <definedName name="subject">'[17]Atl MarkI'!$A$7</definedName>
    <definedName name="TASACR">[3]Supuestos!$G$320</definedName>
    <definedName name="TASADES">[3]Supuestos!$G$322</definedName>
    <definedName name="tasadolar">[18]TASAS!$D$368:$H$727</definedName>
    <definedName name="tasapeso">[18]TASAS!$D$5:$H$365</definedName>
    <definedName name="TextRefCopyRangeCount" hidden="1">2</definedName>
    <definedName name="uno" hidden="1">#REF!</definedName>
    <definedName name="XRefColumnsCount" hidden="1">1</definedName>
    <definedName name="XRefCopyRangeCount" hidden="1">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8" i="1" l="1"/>
  <c r="J8" i="2"/>
  <c r="A6" i="2"/>
  <c r="A6" i="1"/>
</calcChain>
</file>

<file path=xl/sharedStrings.xml><?xml version="1.0" encoding="utf-8"?>
<sst xmlns="http://schemas.openxmlformats.org/spreadsheetml/2006/main" count="113" uniqueCount="101">
  <si>
    <t>(Expresado en miles de doláres de los Estados Unidos de América)</t>
  </si>
  <si>
    <t>ACTIVO</t>
  </si>
  <si>
    <t xml:space="preserve">Efectivo y equivalentes de efectivo </t>
  </si>
  <si>
    <t>Instrumentos financieros de inversión (neto)</t>
  </si>
  <si>
    <t xml:space="preserve">  A Valor razonable con cambios en resultados</t>
  </si>
  <si>
    <t xml:space="preserve">  A Costo amortizado</t>
  </si>
  <si>
    <t xml:space="preserve">Cartera de créditos (neta) </t>
  </si>
  <si>
    <t xml:space="preserve">  Créditos vigentes a un año plazo</t>
  </si>
  <si>
    <t xml:space="preserve">  Créditos vigentes a más de un año plazo</t>
  </si>
  <si>
    <t xml:space="preserve">  Créditos vencidos</t>
  </si>
  <si>
    <r>
      <t xml:space="preserve">  (</t>
    </r>
    <r>
      <rPr>
        <sz val="9"/>
        <rFont val="Museo Sans 300"/>
      </rPr>
      <t>Estimación de pérdida por deterioro)</t>
    </r>
  </si>
  <si>
    <t xml:space="preserve">Cuentas por cobrar (neto) </t>
  </si>
  <si>
    <t xml:space="preserve">Activos físicos e intangibles (neto) </t>
  </si>
  <si>
    <t xml:space="preserve">Activos extraordinarios (neto) </t>
  </si>
  <si>
    <t>Inversiones en acciones (Neto)</t>
  </si>
  <si>
    <t xml:space="preserve">Otros Activos </t>
  </si>
  <si>
    <t>Total Activos</t>
  </si>
  <si>
    <t>PASIVO</t>
  </si>
  <si>
    <t xml:space="preserve">Pasivos financieros a costo amortizado (neto) </t>
  </si>
  <si>
    <t xml:space="preserve">  Depósitos</t>
  </si>
  <si>
    <t xml:space="preserve">  Préstamos </t>
  </si>
  <si>
    <t xml:space="preserve">  Títulos de emisión propia </t>
  </si>
  <si>
    <t xml:space="preserve">Obligaciones a la vista </t>
  </si>
  <si>
    <t xml:space="preserve">Cuentas por pagar </t>
  </si>
  <si>
    <t xml:space="preserve">Provisiones </t>
  </si>
  <si>
    <t xml:space="preserve">Otros pasivos </t>
  </si>
  <si>
    <t xml:space="preserve">Préstamos subordinados </t>
  </si>
  <si>
    <t>Total Pasivos</t>
  </si>
  <si>
    <t>PATRIMONIO NETO</t>
  </si>
  <si>
    <t>Capital Social</t>
  </si>
  <si>
    <t xml:space="preserve">Reservas </t>
  </si>
  <si>
    <t xml:space="preserve">  De capital</t>
  </si>
  <si>
    <t xml:space="preserve">Resultados por aplicar </t>
  </si>
  <si>
    <t xml:space="preserve">  Utilidades (Pérdidas) de ejercicios anteriores</t>
  </si>
  <si>
    <t xml:space="preserve">  Utilidades (Pérdidas) del presente ejercicio</t>
  </si>
  <si>
    <t xml:space="preserve">Patrimonio restringido </t>
  </si>
  <si>
    <t xml:space="preserve">  Utilidades no distribuibles </t>
  </si>
  <si>
    <t xml:space="preserve">Otro resultado integral acumulado </t>
  </si>
  <si>
    <t xml:space="preserve">  Elementos que no se reclasificarán a resultados </t>
  </si>
  <si>
    <t xml:space="preserve">Participaciones no controladoras  </t>
  </si>
  <si>
    <t>Total patrimonio</t>
  </si>
  <si>
    <t>Total Pasivo y Patrimonio</t>
  </si>
  <si>
    <t>Rafael Barraza Dominguez</t>
  </si>
  <si>
    <t xml:space="preserve">Alexander Pinilla Vargas </t>
  </si>
  <si>
    <t xml:space="preserve">Máximo Arnoldo Molina </t>
  </si>
  <si>
    <t xml:space="preserve">Presidente Ejecutivo </t>
  </si>
  <si>
    <t xml:space="preserve">Vicepresidente Financiero </t>
  </si>
  <si>
    <t xml:space="preserve">Contador General </t>
  </si>
  <si>
    <t>Ingresos por intereses</t>
  </si>
  <si>
    <t>INGRESOS POR INTERESES NETOS</t>
  </si>
  <si>
    <t>INGRESOS INTERESES, DESPUÉS DE CARGOS POR DETERIORO</t>
  </si>
  <si>
    <t xml:space="preserve">Ingresos por comisiones y honorarios </t>
  </si>
  <si>
    <t>INGRESOS POR COMISIONES Y HONORARIOS, NETOS</t>
  </si>
  <si>
    <t>TOTAL INGRESOS NETOS</t>
  </si>
  <si>
    <t xml:space="preserve">Gastos por impuestos sobre las ganancias </t>
  </si>
  <si>
    <t xml:space="preserve">Interes no controlante </t>
  </si>
  <si>
    <t>OTRO RESULTADO INTEGRAL</t>
  </si>
  <si>
    <t>Elementos que no se reclasificaran en resultados</t>
  </si>
  <si>
    <t>Superávit por revaluación</t>
  </si>
  <si>
    <t>Cambios de valor razonable de los pasivos financieros a valor razonable con cambios en resultados atribuibles a cambios en el riesgo de crédito</t>
  </si>
  <si>
    <t>Cambios en el valor razonable del valor temporal de una opción de una partida cubierta relacionada con una transacción</t>
  </si>
  <si>
    <t>Cambios en el valor razonable del elemento a término de los contratos a término de una partida cubierta relacionada con una transacción</t>
  </si>
  <si>
    <t>Impuestos de los elementos que no se reclasificaran en resultados</t>
  </si>
  <si>
    <t>Elementos que se reclasificaran en resultados</t>
  </si>
  <si>
    <t>Diferencias de conversión de negocio en el extranjero</t>
  </si>
  <si>
    <t>Reserva de cobertura de flujos de efectivo</t>
  </si>
  <si>
    <t>Cambios en el valor razonable de instrumentos de deuda a valor razonable con cambios en Otro Resultado Integral.</t>
  </si>
  <si>
    <t>Cambios en el valor razonable del valor temporal de una opción de una partida cubierta relacionada con un período de tiempo</t>
  </si>
  <si>
    <t>Cambios en el valor razonable del elemento a término de los contratos a término de una partida cubierta relacionada con un período de tiempo</t>
  </si>
  <si>
    <t>Impuestos de los elementos que se reclasificaran en resultados</t>
  </si>
  <si>
    <t>RESULTADO INTEGRAL TOTAL DEL EJERCICIO</t>
  </si>
  <si>
    <t xml:space="preserve">  Básica</t>
  </si>
  <si>
    <t xml:space="preserve">  Diluida</t>
  </si>
  <si>
    <t>Ganancia por Acción de las operaciones discontinuadas atribuible a los accionistas de la matriz durante el año (expresada en ___por acción):</t>
  </si>
  <si>
    <t>Banco Agrícola, S.A. y Subsidiarias</t>
  </si>
  <si>
    <t>Estado de Resultados Integral Consolidado</t>
  </si>
  <si>
    <t>Ganancia por acción (básica) de las operaciones que continúan atribuible a los accionistas de la matriz:</t>
  </si>
  <si>
    <t xml:space="preserve">UTILIDAD DEL EJERCICIO  </t>
  </si>
  <si>
    <t>UTILIDAD ANTES DE IMPUESTO</t>
  </si>
  <si>
    <t xml:space="preserve">Ganancia por ventas de activos y Operaciones discontinuadas </t>
  </si>
  <si>
    <t>Ganancias por ventas o desapropiación de instrumentos financieros a costo amortizado, neto</t>
  </si>
  <si>
    <t>Pérdida por cambios en el valor razonable de activos y pasivos financieros, Neta</t>
  </si>
  <si>
    <t xml:space="preserve">Pérdida deterioro de activos financieros distintos a los activos de riesgo crediticio, Neta </t>
  </si>
  <si>
    <t xml:space="preserve">Pérdida deterioro de activos financieros de riesgo crediticio, Neta </t>
  </si>
  <si>
    <t>Pérdida por reversión de deterioro de valor de activos extraordinarios, Neta</t>
  </si>
  <si>
    <t xml:space="preserve">Pérdida por reversión de deterioro de valor de propiedades y equipo, Neta </t>
  </si>
  <si>
    <t>(Expresado en miles de doláres de los Estados Unidos de América, excepto la ganáncia por acción)</t>
  </si>
  <si>
    <t xml:space="preserve">  Activos financieros a valor razonable con cambios en resultados</t>
  </si>
  <si>
    <t xml:space="preserve">  Activos financieros a costo amortizado </t>
  </si>
  <si>
    <t xml:space="preserve">  Cartera de préstamos </t>
  </si>
  <si>
    <t>Gastos por intereses</t>
  </si>
  <si>
    <t xml:space="preserve">  Depósitos </t>
  </si>
  <si>
    <t>Otros gastos por intereses</t>
  </si>
  <si>
    <t>Gastos por comisiones y honorarios</t>
  </si>
  <si>
    <t>Otros ingresos financieros</t>
  </si>
  <si>
    <t>Gastos de administración</t>
  </si>
  <si>
    <t xml:space="preserve">  Gastos de funcionarios y empleados </t>
  </si>
  <si>
    <t xml:space="preserve">Gastos generales </t>
  </si>
  <si>
    <t xml:space="preserve">Gastos de depreciación y amortización </t>
  </si>
  <si>
    <t>Estado de Situación Financiera Consolidado</t>
  </si>
  <si>
    <t xml:space="preserve">       Contador General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</si>
</sst>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-* #,##0.00_-;\-* #,##0.00_-;_-* &quot;-&quot;??_-;_-@_-"/>
    <numFmt numFmtId="164" formatCode="_-[$$-440A]* #,##0.0_-;\-[$$-440A]* #,##0.0_-;_-[$$-440A]* &quot;-&quot;??_-;_-@_-"/>
    <numFmt numFmtId="165" formatCode="_(* #,##0.00_);_(* \(#,##0.00\);_(* &quot;-&quot;??_);_(@_)"/>
    <numFmt numFmtId="166" formatCode="_(* #,##0.0_);_(* \(#,##0.0\);_(* &quot;-&quot;??_);_(@_)"/>
    <numFmt numFmtId="167" formatCode="#,##0.0;\(#,##0.0\)"/>
    <numFmt numFmtId="168" formatCode="_-[$$-440A]* #,##0.00_-;\-[$$-440A]* #,##0.00_-;_-[$$-440A]* &quot;-&quot;??_-;_-@_-"/>
    <numFmt numFmtId="169" formatCode="_(&quot;¢&quot;* #,##0.00_);_(&quot;¢&quot;* \(#,##0.00\);_(&quot;¢&quot;* &quot;-&quot;??_);_(@_)"/>
    <numFmt numFmtId="170" formatCode="#,##0.0"/>
    <numFmt numFmtId="171" formatCode="#,##0.0_);\(#,##0.0\)"/>
    <numFmt numFmtId="172" formatCode="_(* #,##0.0_);_(* \(#,##0.0\);_(* &quot;-&quot;?_);_(@_)"/>
  </numFmts>
  <fonts count="15">
    <font>
      <sz val="10"/>
      <name val="Arial"/>
    </font>
    <font>
      <b/>
      <sz val="10"/>
      <color rgb="FF000000"/>
      <name val="Museo Sans 300"/>
    </font>
    <font>
      <sz val="10"/>
      <color rgb="FF000000"/>
      <name val="Museo Sans 300"/>
    </font>
    <font>
      <b/>
      <sz val="10"/>
      <name val="Museo Sans 300"/>
    </font>
    <font>
      <b/>
      <sz val="9"/>
      <color rgb="FF000000"/>
      <name val="Museo Sans 300"/>
    </font>
    <font>
      <b/>
      <sz val="10"/>
      <name val="Arial"/>
      <family val="2"/>
    </font>
    <font>
      <b/>
      <sz val="9"/>
      <name val="Museo Sans 300"/>
    </font>
    <font>
      <sz val="10"/>
      <name val="Arial"/>
      <family val="2"/>
    </font>
    <font>
      <sz val="9"/>
      <name val="Museo Sans 300"/>
    </font>
    <font>
      <i/>
      <sz val="12"/>
      <name val="Times New Roman"/>
      <family val="1"/>
    </font>
    <font>
      <sz val="12"/>
      <name val="Times New Roman"/>
      <family val="1"/>
    </font>
    <font>
      <sz val="10"/>
      <name val="Times New Roman"/>
      <family val="1"/>
    </font>
    <font>
      <i/>
      <sz val="12"/>
      <color theme="0"/>
      <name val="Times New Roman"/>
      <family val="1"/>
    </font>
    <font>
      <b/>
      <i/>
      <sz val="11"/>
      <name val="Times New Roman"/>
      <family val="1"/>
    </font>
    <font>
      <sz val="9"/>
      <color rgb="FF000000"/>
      <name val="Museo Sans 300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34998626667073579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165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0" fontId="7" fillId="0" borderId="0"/>
    <xf numFmtId="0" fontId="7" fillId="0" borderId="0"/>
  </cellStyleXfs>
  <cellXfs count="51">
    <xf numFmtId="0" fontId="0" fillId="0" borderId="0" xfId="0"/>
    <xf numFmtId="0" fontId="1" fillId="0" borderId="0" xfId="0" applyFont="1" applyAlignment="1">
      <alignment horizontal="justify" vertical="center" wrapText="1"/>
    </xf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5" fillId="0" borderId="0" xfId="0" applyFont="1"/>
    <xf numFmtId="0" fontId="4" fillId="0" borderId="0" xfId="0" applyFont="1" applyAlignment="1">
      <alignment horizontal="justify" vertical="center" wrapText="1"/>
    </xf>
    <xf numFmtId="0" fontId="6" fillId="0" borderId="0" xfId="0" applyFont="1" applyAlignment="1">
      <alignment horizontal="justify" vertical="center" wrapText="1"/>
    </xf>
    <xf numFmtId="0" fontId="3" fillId="3" borderId="0" xfId="0" applyFont="1" applyFill="1" applyAlignment="1">
      <alignment horizontal="justify" vertical="center" wrapText="1"/>
    </xf>
    <xf numFmtId="164" fontId="6" fillId="0" borderId="0" xfId="0" applyNumberFormat="1" applyFont="1" applyAlignment="1">
      <alignment horizontal="justify" vertical="center" wrapText="1"/>
    </xf>
    <xf numFmtId="166" fontId="0" fillId="0" borderId="0" xfId="0" applyNumberFormat="1"/>
    <xf numFmtId="167" fontId="6" fillId="0" borderId="0" xfId="0" applyNumberFormat="1" applyFont="1" applyAlignment="1">
      <alignment horizontal="right" vertical="center" wrapText="1"/>
    </xf>
    <xf numFmtId="0" fontId="8" fillId="0" borderId="0" xfId="0" applyFont="1" applyAlignment="1">
      <alignment horizontal="justify" vertical="center" wrapText="1"/>
    </xf>
    <xf numFmtId="167" fontId="8" fillId="0" borderId="0" xfId="0" applyNumberFormat="1" applyFont="1" applyAlignment="1">
      <alignment horizontal="right" vertical="center" wrapText="1"/>
    </xf>
    <xf numFmtId="0" fontId="7" fillId="0" borderId="0" xfId="0" applyFont="1"/>
    <xf numFmtId="168" fontId="6" fillId="0" borderId="0" xfId="0" applyNumberFormat="1" applyFont="1" applyAlignment="1">
      <alignment horizontal="justify" vertical="center" wrapText="1"/>
    </xf>
    <xf numFmtId="164" fontId="4" fillId="0" borderId="0" xfId="0" applyNumberFormat="1" applyFont="1" applyAlignment="1">
      <alignment horizontal="justify" vertical="center" wrapText="1"/>
    </xf>
    <xf numFmtId="168" fontId="8" fillId="0" borderId="0" xfId="2" applyNumberFormat="1" applyFont="1" applyFill="1" applyBorder="1" applyAlignment="1">
      <alignment horizontal="justify" vertical="center" wrapText="1"/>
    </xf>
    <xf numFmtId="168" fontId="0" fillId="0" borderId="0" xfId="0" applyNumberFormat="1"/>
    <xf numFmtId="0" fontId="9" fillId="0" borderId="0" xfId="0" applyFont="1" applyAlignment="1">
      <alignment horizontal="left"/>
    </xf>
    <xf numFmtId="170" fontId="9" fillId="0" borderId="0" xfId="0" applyNumberFormat="1" applyFont="1"/>
    <xf numFmtId="0" fontId="9" fillId="0" borderId="0" xfId="0" applyFont="1"/>
    <xf numFmtId="0" fontId="10" fillId="0" borderId="0" xfId="0" applyFont="1"/>
    <xf numFmtId="171" fontId="10" fillId="0" borderId="0" xfId="0" applyNumberFormat="1" applyFont="1"/>
    <xf numFmtId="0" fontId="11" fillId="0" borderId="0" xfId="0" applyFont="1"/>
    <xf numFmtId="172" fontId="9" fillId="0" borderId="0" xfId="0" applyNumberFormat="1" applyFont="1"/>
    <xf numFmtId="0" fontId="11" fillId="0" borderId="0" xfId="3" applyFont="1" applyAlignment="1">
      <alignment horizontal="center"/>
    </xf>
    <xf numFmtId="0" fontId="12" fillId="0" borderId="0" xfId="0" applyFont="1"/>
    <xf numFmtId="0" fontId="11" fillId="0" borderId="0" xfId="3" applyFont="1"/>
    <xf numFmtId="172" fontId="13" fillId="0" borderId="0" xfId="3" applyNumberFormat="1" applyFont="1"/>
    <xf numFmtId="172" fontId="12" fillId="0" borderId="0" xfId="0" applyNumberFormat="1" applyFont="1"/>
    <xf numFmtId="170" fontId="12" fillId="0" borderId="0" xfId="0" applyNumberFormat="1" applyFont="1"/>
    <xf numFmtId="0" fontId="7" fillId="0" borderId="0" xfId="4"/>
    <xf numFmtId="0" fontId="1" fillId="2" borderId="0" xfId="4" applyFont="1" applyFill="1" applyAlignment="1">
      <alignment horizontal="center" vertical="center" wrapText="1"/>
    </xf>
    <xf numFmtId="0" fontId="5" fillId="0" borderId="0" xfId="4" applyFont="1" applyAlignment="1">
      <alignment horizontal="center"/>
    </xf>
    <xf numFmtId="43" fontId="8" fillId="0" borderId="0" xfId="4" applyNumberFormat="1" applyFont="1" applyAlignment="1">
      <alignment horizontal="justify" vertical="center" wrapText="1"/>
    </xf>
    <xf numFmtId="0" fontId="8" fillId="0" borderId="0" xfId="4" applyFont="1" applyAlignment="1">
      <alignment horizontal="left" vertical="center" wrapText="1"/>
    </xf>
    <xf numFmtId="164" fontId="6" fillId="0" borderId="0" xfId="4" applyNumberFormat="1" applyFont="1" applyAlignment="1">
      <alignment horizontal="justify"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11" fillId="0" borderId="0" xfId="3" applyFont="1" applyAlignment="1">
      <alignment horizontal="center"/>
    </xf>
    <xf numFmtId="168" fontId="6" fillId="0" borderId="0" xfId="0" applyNumberFormat="1" applyFont="1" applyAlignment="1">
      <alignment horizontal="left" vertical="center" wrapText="1"/>
    </xf>
    <xf numFmtId="0" fontId="1" fillId="0" borderId="0" xfId="4" applyFont="1" applyAlignment="1">
      <alignment horizontal="left" vertical="center" wrapText="1"/>
    </xf>
    <xf numFmtId="0" fontId="2" fillId="0" borderId="0" xfId="4" applyFont="1" applyAlignment="1">
      <alignment horizontal="left" vertical="center" wrapText="1"/>
    </xf>
    <xf numFmtId="0" fontId="8" fillId="0" borderId="0" xfId="4" applyFont="1" applyAlignment="1">
      <alignment horizontal="left" vertical="center" wrapText="1"/>
    </xf>
    <xf numFmtId="0" fontId="6" fillId="0" borderId="0" xfId="4" applyFont="1" applyAlignment="1">
      <alignment horizontal="left" vertical="center" wrapText="1"/>
    </xf>
    <xf numFmtId="0" fontId="6" fillId="2" borderId="0" xfId="4" applyFont="1" applyFill="1" applyAlignment="1">
      <alignment horizontal="center" vertical="center" wrapText="1"/>
    </xf>
    <xf numFmtId="0" fontId="3" fillId="0" borderId="0" xfId="4" applyFont="1" applyAlignment="1">
      <alignment horizontal="left" vertical="center" wrapText="1"/>
    </xf>
    <xf numFmtId="0" fontId="4" fillId="0" borderId="0" xfId="4" applyFont="1" applyAlignment="1">
      <alignment horizontal="left" vertical="center" wrapText="1"/>
    </xf>
    <xf numFmtId="0" fontId="14" fillId="2" borderId="0" xfId="4" applyFont="1" applyFill="1" applyAlignment="1">
      <alignment horizontal="left" vertical="center" wrapText="1"/>
    </xf>
    <xf numFmtId="0" fontId="11" fillId="0" borderId="0" xfId="3" applyFont="1" applyAlignment="1">
      <alignment horizontal="left"/>
    </xf>
    <xf numFmtId="0" fontId="0" fillId="0" borderId="0" xfId="0" applyAlignment="1">
      <alignment horizontal="left"/>
    </xf>
  </cellXfs>
  <cellStyles count="5">
    <cellStyle name="Millares 2 10" xfId="1" xr:uid="{616CEB9F-7D2F-4FC5-9B6D-2CFFB1678856}"/>
    <cellStyle name="Moneda 2" xfId="2" xr:uid="{19026367-C2C3-4C7E-99A2-44E688FDD8D3}"/>
    <cellStyle name="Normal" xfId="0" builtinId="0"/>
    <cellStyle name="Normal - Style1" xfId="4" xr:uid="{98835ECE-2E99-4F11-9710-8FDC7C5DB873}"/>
    <cellStyle name="Normal 3 2 10" xfId="3" xr:uid="{D9EF4FD7-0FC7-45D1-827E-8F2051BA2E6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3" Type="http://schemas.openxmlformats.org/officeDocument/2006/relationships/externalLink" Target="externalLinks/externalLink1.xml"/><Relationship Id="rId21" Type="http://schemas.openxmlformats.org/officeDocument/2006/relationships/externalLink" Target="externalLinks/externalLink19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externalLink" Target="externalLinks/externalLink1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24" Type="http://schemas.openxmlformats.org/officeDocument/2006/relationships/sharedStrings" Target="sharedStrings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styles" Target="styles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52</xdr:row>
      <xdr:rowOff>107950</xdr:rowOff>
    </xdr:from>
    <xdr:to>
      <xdr:col>0</xdr:col>
      <xdr:colOff>2203450</xdr:colOff>
      <xdr:row>52</xdr:row>
      <xdr:rowOff>107950</xdr:rowOff>
    </xdr:to>
    <xdr:sp macro="" textlink="">
      <xdr:nvSpPr>
        <xdr:cNvPr id="2" name="Line 82">
          <a:extLst>
            <a:ext uri="{FF2B5EF4-FFF2-40B4-BE49-F238E27FC236}">
              <a16:creationId xmlns:a16="http://schemas.microsoft.com/office/drawing/2014/main" id="{CE2148ED-9557-4771-B82C-FF9192F3D936}"/>
            </a:ext>
          </a:extLst>
        </xdr:cNvPr>
        <xdr:cNvSpPr>
          <a:spLocks noChangeShapeType="1"/>
        </xdr:cNvSpPr>
      </xdr:nvSpPr>
      <xdr:spPr bwMode="auto">
        <a:xfrm flipV="1">
          <a:off x="476250" y="8553450"/>
          <a:ext cx="17272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52</xdr:row>
      <xdr:rowOff>101600</xdr:rowOff>
    </xdr:from>
    <xdr:to>
      <xdr:col>4</xdr:col>
      <xdr:colOff>273050</xdr:colOff>
      <xdr:row>52</xdr:row>
      <xdr:rowOff>107950</xdr:rowOff>
    </xdr:to>
    <xdr:sp macro="" textlink="">
      <xdr:nvSpPr>
        <xdr:cNvPr id="3" name="Line 104">
          <a:extLst>
            <a:ext uri="{FF2B5EF4-FFF2-40B4-BE49-F238E27FC236}">
              <a16:creationId xmlns:a16="http://schemas.microsoft.com/office/drawing/2014/main" id="{B80EDE00-2C21-4B33-85CE-65FAF8486949}"/>
            </a:ext>
          </a:extLst>
        </xdr:cNvPr>
        <xdr:cNvSpPr>
          <a:spLocks noChangeShapeType="1"/>
        </xdr:cNvSpPr>
      </xdr:nvSpPr>
      <xdr:spPr bwMode="auto">
        <a:xfrm>
          <a:off x="2552700" y="8413750"/>
          <a:ext cx="1530350" cy="6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6513</xdr:colOff>
      <xdr:row>52</xdr:row>
      <xdr:rowOff>82551</xdr:rowOff>
    </xdr:from>
    <xdr:to>
      <xdr:col>7</xdr:col>
      <xdr:colOff>971550</xdr:colOff>
      <xdr:row>52</xdr:row>
      <xdr:rowOff>88900</xdr:rowOff>
    </xdr:to>
    <xdr:sp macro="" textlink="">
      <xdr:nvSpPr>
        <xdr:cNvPr id="4" name="Line 104">
          <a:extLst>
            <a:ext uri="{FF2B5EF4-FFF2-40B4-BE49-F238E27FC236}">
              <a16:creationId xmlns:a16="http://schemas.microsoft.com/office/drawing/2014/main" id="{F1C0E162-4742-4A4A-97D3-A58E7C02E307}"/>
            </a:ext>
          </a:extLst>
        </xdr:cNvPr>
        <xdr:cNvSpPr>
          <a:spLocks noChangeShapeType="1"/>
        </xdr:cNvSpPr>
      </xdr:nvSpPr>
      <xdr:spPr bwMode="auto">
        <a:xfrm>
          <a:off x="4654713" y="8394701"/>
          <a:ext cx="1485737" cy="6349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2164366</xdr:colOff>
      <xdr:row>3</xdr:row>
      <xdr:rowOff>34436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3E08E30D-2F57-DC12-8FD1-49D91A5F44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164366" cy="51739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386373</xdr:colOff>
      <xdr:row>72</xdr:row>
      <xdr:rowOff>171450</xdr:rowOff>
    </xdr:from>
    <xdr:to>
      <xdr:col>0</xdr:col>
      <xdr:colOff>1828800</xdr:colOff>
      <xdr:row>72</xdr:row>
      <xdr:rowOff>171450</xdr:rowOff>
    </xdr:to>
    <xdr:sp macro="" textlink="">
      <xdr:nvSpPr>
        <xdr:cNvPr id="2" name="Line 82">
          <a:extLst>
            <a:ext uri="{FF2B5EF4-FFF2-40B4-BE49-F238E27FC236}">
              <a16:creationId xmlns:a16="http://schemas.microsoft.com/office/drawing/2014/main" id="{27C6A26D-35E3-4C24-9F6A-1988B6DC0E0B}"/>
            </a:ext>
          </a:extLst>
        </xdr:cNvPr>
        <xdr:cNvSpPr>
          <a:spLocks noChangeShapeType="1"/>
        </xdr:cNvSpPr>
      </xdr:nvSpPr>
      <xdr:spPr bwMode="auto">
        <a:xfrm flipV="1">
          <a:off x="386373" y="8134350"/>
          <a:ext cx="1442427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342900</xdr:colOff>
      <xdr:row>72</xdr:row>
      <xdr:rowOff>152400</xdr:rowOff>
    </xdr:from>
    <xdr:to>
      <xdr:col>4</xdr:col>
      <xdr:colOff>76200</xdr:colOff>
      <xdr:row>72</xdr:row>
      <xdr:rowOff>165100</xdr:rowOff>
    </xdr:to>
    <xdr:sp macro="" textlink="">
      <xdr:nvSpPr>
        <xdr:cNvPr id="3" name="Line 104">
          <a:extLst>
            <a:ext uri="{FF2B5EF4-FFF2-40B4-BE49-F238E27FC236}">
              <a16:creationId xmlns:a16="http://schemas.microsoft.com/office/drawing/2014/main" id="{EAFAEA0E-6CF4-46A8-B18B-8D9E46D00E2C}"/>
            </a:ext>
          </a:extLst>
        </xdr:cNvPr>
        <xdr:cNvSpPr>
          <a:spLocks noChangeShapeType="1"/>
        </xdr:cNvSpPr>
      </xdr:nvSpPr>
      <xdr:spPr bwMode="auto">
        <a:xfrm>
          <a:off x="2482850" y="8115300"/>
          <a:ext cx="1333500" cy="12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450851</xdr:colOff>
      <xdr:row>72</xdr:row>
      <xdr:rowOff>158751</xdr:rowOff>
    </xdr:from>
    <xdr:to>
      <xdr:col>7</xdr:col>
      <xdr:colOff>476250</xdr:colOff>
      <xdr:row>72</xdr:row>
      <xdr:rowOff>165100</xdr:rowOff>
    </xdr:to>
    <xdr:sp macro="" textlink="">
      <xdr:nvSpPr>
        <xdr:cNvPr id="4" name="Line 104">
          <a:extLst>
            <a:ext uri="{FF2B5EF4-FFF2-40B4-BE49-F238E27FC236}">
              <a16:creationId xmlns:a16="http://schemas.microsoft.com/office/drawing/2014/main" id="{5E911803-3CDB-4B38-9908-9B16F79E1B90}"/>
            </a:ext>
          </a:extLst>
        </xdr:cNvPr>
        <xdr:cNvSpPr>
          <a:spLocks noChangeShapeType="1"/>
        </xdr:cNvSpPr>
      </xdr:nvSpPr>
      <xdr:spPr bwMode="auto">
        <a:xfrm>
          <a:off x="4191001" y="8121651"/>
          <a:ext cx="1416049" cy="6349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23411</xdr:colOff>
      <xdr:row>3</xdr:row>
      <xdr:rowOff>28348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301B209A-485A-2422-71ED-0D39BFC9CC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164268" cy="51820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figueroa\SALDOS\Liquidez%20Banco\liq%20bac2\Inv-bon\jul%202000\Inv-bon%204-07-00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aescobar\Mis%20documentos\TRABAJOS\00%20Bancolombia\20%20F\00%20%202007\FINAL\00%20IMP%20DIFERIDO\F20\2do%20%20Arfinsa\iMP%20dIFERIDO\00%20%20BANCO\ISR%2005_2007%20(Guia)%20V1.8_21%20enero%20%20%20FINAL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VALUE\CLIENTS\MEMORIAL\BOSTON\EXHIBIT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PORCIVA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32.0.164\dcf\CLIENTES\Corfivalle%20S.A\2003\Trabajo%20Realizado\Programa%20de%20trabajo%20VeR%20DV-%20Ago03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32.0.164\dcf\Documents%20and%20Settings\CERM\Mis%20documentos\Libro1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32.0.164\dcf\DOCUME~1\RAUL~1.URI\CONFIG~1\Temp\Anexo%2019%20Ingresos%20Vs.%20Retenciones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32.0.164\dcf\Mis%20Documentos\DBERNAL\Homologaci&#243;n%20Panam&#225;\A&#241;o%202003\Consolidado%200103\Soportes\Cartera%200103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VALUE\CLIENTS\MEMORIAL\BOSTON\EXHIBITS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32.0.164\dcf\CLIENTES\Corfivalle%20S.A\2003\Trabajo%20Realizado\Programa%20FORWARDS%20DIVISAS%20JUNIO%2030%20-2003-.xls" TargetMode="External"/></Relationships>
</file>

<file path=xl/externalLinks/_rels/externalLink19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GC\01CicloContable\05InfyRevelacLocalP-CasaMatrizy20-F\03EFindividuales\06Banagricola\2024\03%20EFC%20BANAGRICOLA%20Marzo2024.xlsx" TargetMode="External"/><Relationship Id="rId1" Type="http://schemas.openxmlformats.org/officeDocument/2006/relationships/externalLinkPath" Target="file:///Z:\GC\01CicloContable\05InfyRevelacLocalP-CasaMatrizy20-F\03EFindividuales\06Banagricola\2024\03%20EFC%20BANAGRICOLA%20Marzo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32.0.164\dcf\DOCUME~1\RAUL~1.URI\CONFIG~1\Temp\NOMINA%20ENERO%200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KPMG-CR\Trabajos\Farmaceuticos\An&#225;lisis%20informaci&#243;n\Modelos\230704\Inf%20financiera%20escenario%20030804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franzsanchez\Local%20Settings\Temporary%20Internet%20Files\OLKA\Business%20Plan%20Estate%20Net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franzsanchez\Local%20Settings\Temporary%20Internet%20Files\OLKA\Business%20Plan%20Papa%20John's%20130103%20v01%20Szenario%205%20v07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mdelgadillo\Local%20Settings\Temporary%20Internet%20Files\OLKA0\Tasa%20de%20Descuento%20Agencia%20Datsun%20090403%20v0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rcampiva_fas\Copantl-Hond\Documents%20and%20Settings\jvillegas\Desktop\pruebas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aescobar\Mis%20documentos\00%20%20BA\Periodicos\00%202008\ISR\12\ISR%2012_2008_f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~1\mguzman\CONFIG~1\Temp\DOCUME~1\maguzman\CONFIG~1\Temp\DOCUME~1\maguzman\CONFIG~1\Temp\COMPRAS%20CREDITO%20FISCAL%20ABRIL-%2020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QUIDEZ"/>
      <sheetName val="BONDS"/>
      <sheetName val="usos y fuentes"/>
      <sheetName val="HISTORICO TASA"/>
      <sheetName val="programac. vtos"/>
      <sheetName val="metas vencimientos"/>
      <sheetName val="COTIZA"/>
      <sheetName val="REPORTOS"/>
      <sheetName val="CEDE-D"/>
      <sheetName val="PROY. SEM. LIQUIDEZ"/>
      <sheetName val="Módulo1"/>
      <sheetName val="Módulo2"/>
      <sheetName val="Lista de Compañías"/>
      <sheetName val="Sociedades SAP"/>
      <sheetName val="Sociedades SAP (2)"/>
      <sheetName val="Inv-bon 4-07-00"/>
      <sheetName val="Lista de Compañías Bancolombia"/>
      <sheetName val="Exequias"/>
      <sheetName val="17"/>
      <sheetName val="17.1"/>
      <sheetName val="17.2"/>
      <sheetName val="17.3"/>
      <sheetName val="17.4"/>
      <sheetName val="Cesvi"/>
      <sheetName val="Andi"/>
      <sheetName val="Hoja9"/>
      <sheetName val="Agrupacion"/>
      <sheetName val="In. Finan"/>
      <sheetName val="Det Riesgos"/>
      <sheetName val="Riesgo"/>
      <sheetName val="6"/>
      <sheetName val="7"/>
      <sheetName val="8"/>
      <sheetName val="9"/>
      <sheetName val="11"/>
      <sheetName val="12"/>
      <sheetName val="13"/>
      <sheetName val="14"/>
      <sheetName val="15"/>
      <sheetName val="16"/>
      <sheetName val="18"/>
      <sheetName val="20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AR_03_enero"/>
      <sheetName val="Gastos Cred Exterior"/>
      <sheetName val="Gastos No deducibles"/>
      <sheetName val="Rva_Vol"/>
      <sheetName val="01 RENTA 2007"/>
      <sheetName val="01 % Renta"/>
      <sheetName val="01 Anexo Ingresos y Gastos"/>
      <sheetName val="00 CAMBIOS (2)"/>
      <sheetName val="00 CAMBIOS"/>
      <sheetName val="2006-07"/>
      <sheetName val="Variacion"/>
      <sheetName val="05 2007"/>
      <sheetName val="01_ok_BASE C Y G"/>
      <sheetName val="RENTA_2007"/>
      <sheetName val="02_ok_PROP ING"/>
      <sheetName val="03_ok_PROP C Y G"/>
      <sheetName val="04_ok_R LEGAL"/>
      <sheetName val="PWC"/>
      <sheetName val="05_CONC."/>
      <sheetName val="06_DECLA"/>
      <sheetName val="NOTA"/>
      <sheetName val="CAMBIOS"/>
      <sheetName val="ENTRADA"/>
      <sheetName val="Escudo Fiscal"/>
      <sheetName val="ANTIGUO  Tabla"/>
      <sheetName val="Apuntes de Ajustes"/>
      <sheetName val="Escudo Fiscal (2)"/>
      <sheetName val="PAGO A CTA"/>
      <sheetName val="OJ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tl MarkI"/>
    </sheetNames>
    <sheetDataSet>
      <sheetData sheetId="0" refreshError="1">
        <row r="7">
          <cell r="A7" t="str">
            <v>Woodland Heights Medical Center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VA-99"/>
      <sheetName val="IVA-98"/>
      <sheetName val="Hoja3"/>
      <sheetName val="Hoja1"/>
      <sheetName val="Hoja2"/>
      <sheetName val="Investment"/>
      <sheetName val="Org.Par."/>
      <sheetName val="Mech.Par.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269 ML"/>
      <sheetName val="Formato 269 ME"/>
      <sheetName val="Formatos 270 y 271"/>
      <sheetName val="Programa"/>
      <sheetName val="Archivo Plano"/>
      <sheetName val="Formato 269"/>
      <sheetName val="Formato 270"/>
      <sheetName val="Formato 271"/>
      <sheetName val="Formato 280"/>
      <sheetName val="Formato 269 (VeR)"/>
      <sheetName val="Formato 271 (VeR)"/>
      <sheetName val="Balance"/>
      <sheetName val="Factor de Riesgo"/>
      <sheetName val="Razonabilidad"/>
      <sheetName val="Monedas"/>
      <sheetName val="Bce M. Ext"/>
      <sheetName val="Renta Variable"/>
      <sheetName val="Forwards US$"/>
      <sheetName val="Forward Otras Divisas"/>
      <sheetName val="VeR agregado"/>
    </sheetNames>
    <sheetDataSet>
      <sheetData sheetId="0"/>
      <sheetData sheetId="1"/>
      <sheetData sheetId="2"/>
      <sheetData sheetId="3"/>
      <sheetData sheetId="4">
        <row r="12">
          <cell r="I12" t="str">
            <v>2690101010</v>
          </cell>
          <cell r="J12">
            <v>1621</v>
          </cell>
        </row>
        <row r="13">
          <cell r="I13" t="str">
            <v>2690101014</v>
          </cell>
          <cell r="J13">
            <v>151785.42000000001</v>
          </cell>
        </row>
        <row r="14">
          <cell r="I14" t="str">
            <v>2690101031</v>
          </cell>
          <cell r="J14">
            <v>14687.91</v>
          </cell>
        </row>
        <row r="15">
          <cell r="I15" t="str">
            <v>2690101060</v>
          </cell>
          <cell r="J15">
            <v>751509.88</v>
          </cell>
        </row>
        <row r="16">
          <cell r="I16" t="str">
            <v>2690101085</v>
          </cell>
          <cell r="J16">
            <v>36212.089999999997</v>
          </cell>
        </row>
        <row r="17">
          <cell r="I17" t="str">
            <v>2690101090</v>
          </cell>
          <cell r="J17">
            <v>224.29</v>
          </cell>
        </row>
        <row r="18">
          <cell r="I18" t="str">
            <v>2690101095</v>
          </cell>
          <cell r="J18">
            <v>3428.75</v>
          </cell>
        </row>
        <row r="19">
          <cell r="I19" t="str">
            <v>2690101100</v>
          </cell>
          <cell r="J19">
            <v>21460.2</v>
          </cell>
        </row>
        <row r="20">
          <cell r="I20" t="str">
            <v>2690101120</v>
          </cell>
          <cell r="J20">
            <v>58866.68</v>
          </cell>
        </row>
        <row r="21">
          <cell r="I21" t="str">
            <v>2690102005</v>
          </cell>
          <cell r="J21">
            <v>982123.92</v>
          </cell>
        </row>
        <row r="22">
          <cell r="I22" t="str">
            <v>2690103015</v>
          </cell>
          <cell r="J22">
            <v>835185.4</v>
          </cell>
        </row>
        <row r="23">
          <cell r="I23" t="str">
            <v>2690103020</v>
          </cell>
          <cell r="J23">
            <v>0</v>
          </cell>
        </row>
        <row r="24">
          <cell r="I24" t="str">
            <v>2690103030</v>
          </cell>
          <cell r="J24">
            <v>0</v>
          </cell>
        </row>
        <row r="25">
          <cell r="I25" t="str">
            <v>2690103035</v>
          </cell>
          <cell r="J25">
            <v>35675</v>
          </cell>
        </row>
        <row r="26">
          <cell r="I26" t="str">
            <v>2690103040</v>
          </cell>
          <cell r="J26">
            <v>61609.53</v>
          </cell>
        </row>
        <row r="27">
          <cell r="I27" t="str">
            <v>2690103045</v>
          </cell>
          <cell r="J27">
            <v>224.29</v>
          </cell>
        </row>
        <row r="28">
          <cell r="I28" t="str">
            <v>2690103050</v>
          </cell>
          <cell r="J28">
            <v>483660.09</v>
          </cell>
        </row>
        <row r="29">
          <cell r="I29" t="str">
            <v>2690103055</v>
          </cell>
          <cell r="J29">
            <v>8131</v>
          </cell>
        </row>
        <row r="30">
          <cell r="I30" t="str">
            <v>2690103060</v>
          </cell>
          <cell r="J30">
            <v>0</v>
          </cell>
        </row>
        <row r="31">
          <cell r="I31" t="str">
            <v>2690103070</v>
          </cell>
          <cell r="J31">
            <v>60345.52</v>
          </cell>
        </row>
        <row r="32">
          <cell r="I32" t="str">
            <v>2690104005</v>
          </cell>
          <cell r="J32">
            <v>1484830.82</v>
          </cell>
        </row>
        <row r="33">
          <cell r="I33" t="str">
            <v>2690105070</v>
          </cell>
          <cell r="J33">
            <v>84204.37</v>
          </cell>
        </row>
        <row r="34">
          <cell r="I34" t="str">
            <v>2690105105</v>
          </cell>
          <cell r="J34">
            <v>59090.19</v>
          </cell>
        </row>
        <row r="35">
          <cell r="I35" t="str">
            <v>2690107005</v>
          </cell>
          <cell r="J35">
            <v>1738819.82</v>
          </cell>
        </row>
        <row r="36">
          <cell r="I36" t="str">
            <v>2690107010</v>
          </cell>
          <cell r="J36">
            <v>-1726630.35</v>
          </cell>
        </row>
        <row r="37">
          <cell r="I37" t="str">
            <v>2690111005</v>
          </cell>
          <cell r="J37">
            <v>3.95</v>
          </cell>
        </row>
        <row r="38">
          <cell r="I38" t="str">
            <v>2690111013</v>
          </cell>
          <cell r="J38">
            <v>13.94</v>
          </cell>
        </row>
        <row r="39">
          <cell r="I39" t="str">
            <v>2690111026</v>
          </cell>
          <cell r="J39">
            <v>18.12</v>
          </cell>
        </row>
        <row r="40">
          <cell r="I40" t="str">
            <v>2690111060</v>
          </cell>
          <cell r="J40">
            <v>43.25</v>
          </cell>
        </row>
        <row r="41">
          <cell r="I41" t="str">
            <v>2690111085</v>
          </cell>
          <cell r="J41">
            <v>0.11</v>
          </cell>
        </row>
        <row r="42">
          <cell r="I42" t="str">
            <v>2690111105</v>
          </cell>
          <cell r="J42">
            <v>0</v>
          </cell>
        </row>
        <row r="43">
          <cell r="I43" t="str">
            <v>2690112005</v>
          </cell>
          <cell r="J43">
            <v>79.37</v>
          </cell>
        </row>
        <row r="44">
          <cell r="I44" t="str">
            <v>2690113040</v>
          </cell>
          <cell r="J44">
            <v>1.83</v>
          </cell>
        </row>
        <row r="45">
          <cell r="I45" t="str">
            <v>2690113045</v>
          </cell>
          <cell r="J45">
            <v>77.95</v>
          </cell>
        </row>
        <row r="46">
          <cell r="I46" t="str">
            <v>2690113055</v>
          </cell>
          <cell r="J46">
            <v>0</v>
          </cell>
        </row>
        <row r="47">
          <cell r="I47" t="str">
            <v>2690113065</v>
          </cell>
          <cell r="J47">
            <v>0</v>
          </cell>
        </row>
        <row r="48">
          <cell r="I48" t="str">
            <v>2690114005</v>
          </cell>
          <cell r="J48">
            <v>79.78</v>
          </cell>
        </row>
        <row r="49">
          <cell r="I49" t="str">
            <v>2690115065</v>
          </cell>
          <cell r="J49">
            <v>0</v>
          </cell>
        </row>
        <row r="50">
          <cell r="I50" t="str">
            <v>2690117010</v>
          </cell>
          <cell r="J50">
            <v>-18.71</v>
          </cell>
        </row>
        <row r="51">
          <cell r="I51" t="str">
            <v>2690201010</v>
          </cell>
          <cell r="J51">
            <v>1621.93</v>
          </cell>
        </row>
        <row r="52">
          <cell r="I52" t="str">
            <v>2690201013</v>
          </cell>
          <cell r="J52">
            <v>4898.84</v>
          </cell>
        </row>
        <row r="53">
          <cell r="I53" t="str">
            <v>2690201014</v>
          </cell>
          <cell r="J53">
            <v>79236.100000000006</v>
          </cell>
        </row>
        <row r="54">
          <cell r="I54" t="str">
            <v>2690201016</v>
          </cell>
          <cell r="J54">
            <v>434.21</v>
          </cell>
        </row>
        <row r="55">
          <cell r="I55" t="str">
            <v>2690201018</v>
          </cell>
          <cell r="J55">
            <v>3905.72</v>
          </cell>
        </row>
        <row r="56">
          <cell r="I56" t="str">
            <v>2690201031</v>
          </cell>
          <cell r="J56">
            <v>17519.5</v>
          </cell>
        </row>
        <row r="57">
          <cell r="I57" t="str">
            <v>2690201060</v>
          </cell>
          <cell r="J57">
            <v>604554.52</v>
          </cell>
        </row>
        <row r="58">
          <cell r="I58" t="str">
            <v>2690201065</v>
          </cell>
          <cell r="J58">
            <v>149486.82</v>
          </cell>
        </row>
        <row r="59">
          <cell r="I59" t="str">
            <v>2690201090</v>
          </cell>
          <cell r="J59">
            <v>220.72</v>
          </cell>
        </row>
        <row r="60">
          <cell r="I60" t="str">
            <v>2690201095</v>
          </cell>
          <cell r="J60">
            <v>3300.12</v>
          </cell>
        </row>
        <row r="61">
          <cell r="I61" t="str">
            <v>2690201120</v>
          </cell>
          <cell r="J61">
            <v>128000.71</v>
          </cell>
        </row>
        <row r="62">
          <cell r="I62" t="str">
            <v>2690202005</v>
          </cell>
          <cell r="J62">
            <v>993179.18</v>
          </cell>
        </row>
        <row r="63">
          <cell r="I63" t="str">
            <v>2690203015</v>
          </cell>
          <cell r="J63">
            <v>849373.66</v>
          </cell>
        </row>
        <row r="64">
          <cell r="I64" t="str">
            <v>2690203035</v>
          </cell>
          <cell r="J64">
            <v>35757.71</v>
          </cell>
        </row>
        <row r="65">
          <cell r="I65" t="str">
            <v>2690203040</v>
          </cell>
          <cell r="J65">
            <v>61661.279999999999</v>
          </cell>
        </row>
        <row r="66">
          <cell r="I66" t="str">
            <v>2690203045</v>
          </cell>
          <cell r="J66">
            <v>220.72</v>
          </cell>
        </row>
        <row r="67">
          <cell r="I67" t="str">
            <v>2690203050</v>
          </cell>
          <cell r="J67">
            <v>508405.61</v>
          </cell>
        </row>
        <row r="68">
          <cell r="I68" t="str">
            <v>2690203055</v>
          </cell>
          <cell r="J68">
            <v>8105.17</v>
          </cell>
        </row>
        <row r="69">
          <cell r="I69" t="str">
            <v>2690203070</v>
          </cell>
          <cell r="J69">
            <v>8600.7199999999993</v>
          </cell>
        </row>
        <row r="70">
          <cell r="I70" t="str">
            <v>2690204005</v>
          </cell>
          <cell r="J70">
            <v>1472124.87</v>
          </cell>
        </row>
        <row r="71">
          <cell r="I71" t="str">
            <v>2690205070</v>
          </cell>
          <cell r="J71">
            <v>83219.75</v>
          </cell>
        </row>
        <row r="72">
          <cell r="I72" t="str">
            <v>2690205075</v>
          </cell>
          <cell r="J72">
            <v>83437.58</v>
          </cell>
        </row>
        <row r="73">
          <cell r="I73" t="str">
            <v>2690205105</v>
          </cell>
          <cell r="J73">
            <v>55095.38</v>
          </cell>
        </row>
        <row r="74">
          <cell r="I74" t="str">
            <v>2690205110</v>
          </cell>
          <cell r="J74">
            <v>55067.75</v>
          </cell>
        </row>
        <row r="75">
          <cell r="I75" t="str">
            <v>2690207005</v>
          </cell>
          <cell r="J75">
            <v>1771953.34</v>
          </cell>
        </row>
        <row r="76">
          <cell r="I76" t="str">
            <v>2690207010</v>
          </cell>
          <cell r="J76">
            <v>1736167.95</v>
          </cell>
        </row>
        <row r="77">
          <cell r="I77" t="str">
            <v>2690211005</v>
          </cell>
          <cell r="J77">
            <v>3.93</v>
          </cell>
        </row>
        <row r="78">
          <cell r="I78" t="str">
            <v>2690211013</v>
          </cell>
          <cell r="J78">
            <v>18.100000000000001</v>
          </cell>
        </row>
        <row r="79">
          <cell r="I79" t="str">
            <v>2690211026</v>
          </cell>
          <cell r="J79">
            <v>21.48</v>
          </cell>
        </row>
        <row r="80">
          <cell r="I80" t="str">
            <v>2690211060</v>
          </cell>
          <cell r="J80">
            <v>36.630000000000003</v>
          </cell>
        </row>
        <row r="81">
          <cell r="I81" t="str">
            <v>2690211065</v>
          </cell>
          <cell r="J81">
            <v>8.1199999999999992</v>
          </cell>
        </row>
        <row r="82">
          <cell r="I82" t="str">
            <v>2690211085</v>
          </cell>
          <cell r="J82">
            <v>0.14000000000000001</v>
          </cell>
        </row>
        <row r="83">
          <cell r="I83" t="str">
            <v>2690212005</v>
          </cell>
          <cell r="J83">
            <v>88.39</v>
          </cell>
        </row>
        <row r="84">
          <cell r="I84" t="str">
            <v>2690213040</v>
          </cell>
          <cell r="J84">
            <v>3.64</v>
          </cell>
        </row>
        <row r="85">
          <cell r="I85" t="str">
            <v>2690213045</v>
          </cell>
          <cell r="J85">
            <v>83.53</v>
          </cell>
        </row>
        <row r="86">
          <cell r="I86" t="str">
            <v>2690214005</v>
          </cell>
          <cell r="J86">
            <v>87.17</v>
          </cell>
        </row>
        <row r="87">
          <cell r="I87" t="str">
            <v>2690217010</v>
          </cell>
          <cell r="J87">
            <v>18.690000000000001</v>
          </cell>
        </row>
        <row r="88">
          <cell r="I88" t="str">
            <v>2690301010</v>
          </cell>
          <cell r="J88">
            <v>1621.93</v>
          </cell>
        </row>
        <row r="89">
          <cell r="I89" t="str">
            <v>2690301013</v>
          </cell>
          <cell r="J89">
            <v>4898.84</v>
          </cell>
        </row>
        <row r="90">
          <cell r="I90" t="str">
            <v>2690301014</v>
          </cell>
          <cell r="J90">
            <v>45256.49</v>
          </cell>
        </row>
        <row r="91">
          <cell r="I91" t="str">
            <v>2690301018</v>
          </cell>
          <cell r="J91">
            <v>24.01</v>
          </cell>
        </row>
        <row r="92">
          <cell r="I92" t="str">
            <v>2690301060</v>
          </cell>
          <cell r="J92">
            <v>122412.11</v>
          </cell>
        </row>
        <row r="93">
          <cell r="I93" t="str">
            <v>2690301065</v>
          </cell>
          <cell r="J93">
            <v>29439.22</v>
          </cell>
        </row>
        <row r="94">
          <cell r="I94" t="str">
            <v>2690301095</v>
          </cell>
          <cell r="J94">
            <v>2463.8200000000002</v>
          </cell>
        </row>
        <row r="95">
          <cell r="I95" t="str">
            <v>2690301120</v>
          </cell>
          <cell r="J95">
            <v>128000.71</v>
          </cell>
        </row>
        <row r="96">
          <cell r="I96" t="str">
            <v>2690303015</v>
          </cell>
          <cell r="J96">
            <v>231965</v>
          </cell>
        </row>
        <row r="97">
          <cell r="I97" t="str">
            <v>2690303035</v>
          </cell>
          <cell r="J97">
            <v>35757.71</v>
          </cell>
        </row>
        <row r="98">
          <cell r="I98" t="str">
            <v>2690303040</v>
          </cell>
          <cell r="J98">
            <v>61661.279999999999</v>
          </cell>
        </row>
        <row r="99">
          <cell r="I99" t="str">
            <v>2690303050</v>
          </cell>
          <cell r="J99">
            <v>137071.9</v>
          </cell>
        </row>
        <row r="100">
          <cell r="I100" t="str">
            <v>2690303055</v>
          </cell>
          <cell r="J100">
            <v>52.77</v>
          </cell>
        </row>
        <row r="101">
          <cell r="I101" t="str">
            <v>2690305070</v>
          </cell>
          <cell r="J101">
            <v>75425.84</v>
          </cell>
        </row>
        <row r="102">
          <cell r="I102" t="str">
            <v>2690305075</v>
          </cell>
          <cell r="J102">
            <v>75572.05</v>
          </cell>
        </row>
        <row r="103">
          <cell r="I103" t="str">
            <v>2690305105</v>
          </cell>
          <cell r="J103">
            <v>55095.38</v>
          </cell>
        </row>
        <row r="104">
          <cell r="I104" t="str">
            <v>2690305110</v>
          </cell>
          <cell r="J104">
            <v>55067.75</v>
          </cell>
        </row>
        <row r="105">
          <cell r="I105" t="str">
            <v>2690307005</v>
          </cell>
          <cell r="J105">
            <v>810812.99</v>
          </cell>
        </row>
        <row r="106">
          <cell r="I106" t="str">
            <v>2690307010</v>
          </cell>
          <cell r="J106">
            <v>-758932.71</v>
          </cell>
        </row>
        <row r="107">
          <cell r="I107" t="str">
            <v>2690311005</v>
          </cell>
          <cell r="J107">
            <v>3.93</v>
          </cell>
        </row>
        <row r="108">
          <cell r="I108" t="str">
            <v>2690311060</v>
          </cell>
          <cell r="J108">
            <v>9.94</v>
          </cell>
        </row>
        <row r="109">
          <cell r="I109" t="str">
            <v>2690311065</v>
          </cell>
          <cell r="J109">
            <v>1.94</v>
          </cell>
        </row>
        <row r="110">
          <cell r="I110" t="str">
            <v>2690313040</v>
          </cell>
          <cell r="J110">
            <v>3.64</v>
          </cell>
        </row>
        <row r="111">
          <cell r="I111" t="str">
            <v>2690313045</v>
          </cell>
          <cell r="J111">
            <v>17.940000000000001</v>
          </cell>
        </row>
        <row r="112">
          <cell r="I112" t="str">
            <v>2690317010</v>
          </cell>
          <cell r="J112">
            <v>-17.62</v>
          </cell>
        </row>
        <row r="113">
          <cell r="I113" t="str">
            <v>2690401010</v>
          </cell>
          <cell r="J113">
            <v>0.06</v>
          </cell>
        </row>
        <row r="114">
          <cell r="I114" t="str">
            <v>2690401013</v>
          </cell>
          <cell r="J114">
            <v>0.93</v>
          </cell>
        </row>
        <row r="115">
          <cell r="I115" t="str">
            <v>2690401014</v>
          </cell>
          <cell r="J115">
            <v>0.92</v>
          </cell>
        </row>
        <row r="116">
          <cell r="I116" t="str">
            <v>2690401018</v>
          </cell>
          <cell r="J116">
            <v>0.63</v>
          </cell>
        </row>
        <row r="117">
          <cell r="I117" t="str">
            <v>2690401060</v>
          </cell>
          <cell r="J117">
            <v>0.61</v>
          </cell>
        </row>
        <row r="118">
          <cell r="I118" t="str">
            <v>2690401065</v>
          </cell>
          <cell r="J118">
            <v>0.66</v>
          </cell>
        </row>
        <row r="119">
          <cell r="I119" t="str">
            <v>2690401095</v>
          </cell>
          <cell r="J119">
            <v>0.72</v>
          </cell>
        </row>
        <row r="120">
          <cell r="I120" t="str">
            <v>2690401120</v>
          </cell>
          <cell r="J120">
            <v>0.92</v>
          </cell>
        </row>
        <row r="121">
          <cell r="I121" t="str">
            <v>2690403015</v>
          </cell>
          <cell r="J121">
            <v>0.57999999999999996</v>
          </cell>
        </row>
        <row r="122">
          <cell r="I122" t="str">
            <v>2690403035</v>
          </cell>
          <cell r="J122">
            <v>0.06</v>
          </cell>
        </row>
        <row r="123">
          <cell r="I123" t="str">
            <v>2690403040</v>
          </cell>
          <cell r="J123">
            <v>0.04</v>
          </cell>
        </row>
        <row r="124">
          <cell r="I124" t="str">
            <v>2690403050</v>
          </cell>
          <cell r="J124">
            <v>0.59</v>
          </cell>
        </row>
        <row r="125">
          <cell r="I125" t="str">
            <v>2690403055</v>
          </cell>
          <cell r="J125">
            <v>0.52</v>
          </cell>
        </row>
        <row r="126">
          <cell r="I126" t="str">
            <v>2690405070</v>
          </cell>
          <cell r="J126">
            <v>0.55000000000000004</v>
          </cell>
        </row>
        <row r="127">
          <cell r="I127" t="str">
            <v>2690405075</v>
          </cell>
          <cell r="J127">
            <v>0.55000000000000004</v>
          </cell>
        </row>
        <row r="128">
          <cell r="I128" t="str">
            <v>2690405105</v>
          </cell>
          <cell r="J128">
            <v>0.19</v>
          </cell>
        </row>
        <row r="129">
          <cell r="I129" t="str">
            <v>2690405110</v>
          </cell>
          <cell r="J129">
            <v>0.19</v>
          </cell>
        </row>
        <row r="130">
          <cell r="I130" t="str">
            <v>2690407005</v>
          </cell>
          <cell r="J130">
            <v>0.36</v>
          </cell>
        </row>
        <row r="131">
          <cell r="I131" t="str">
            <v>2690407010</v>
          </cell>
          <cell r="J131">
            <v>0.36</v>
          </cell>
        </row>
        <row r="132">
          <cell r="I132" t="str">
            <v>2690411005</v>
          </cell>
          <cell r="J132">
            <v>1</v>
          </cell>
        </row>
        <row r="133">
          <cell r="I133" t="str">
            <v>2690411013</v>
          </cell>
          <cell r="J133">
            <v>0.3</v>
          </cell>
        </row>
        <row r="134">
          <cell r="I134" t="str">
            <v>2690411060</v>
          </cell>
          <cell r="J134">
            <v>0.7</v>
          </cell>
        </row>
        <row r="135">
          <cell r="I135" t="str">
            <v>2690411065</v>
          </cell>
          <cell r="J135">
            <v>0.42</v>
          </cell>
        </row>
        <row r="136">
          <cell r="I136" t="str">
            <v>2690413040</v>
          </cell>
          <cell r="J136">
            <v>0.57999999999999996</v>
          </cell>
        </row>
        <row r="137">
          <cell r="I137" t="str">
            <v>2690413045</v>
          </cell>
          <cell r="J137">
            <v>0.6</v>
          </cell>
        </row>
        <row r="138">
          <cell r="I138" t="str">
            <v>2690417010</v>
          </cell>
          <cell r="J138">
            <v>0.25</v>
          </cell>
        </row>
        <row r="139">
          <cell r="I139" t="str">
            <v>2690501010</v>
          </cell>
          <cell r="J139">
            <v>7.88</v>
          </cell>
        </row>
        <row r="140">
          <cell r="I140" t="str">
            <v>2690501013</v>
          </cell>
          <cell r="J140">
            <v>8.75</v>
          </cell>
        </row>
        <row r="141">
          <cell r="I141" t="str">
            <v>2690501014</v>
          </cell>
          <cell r="J141">
            <v>9.99</v>
          </cell>
        </row>
        <row r="142">
          <cell r="I142" t="str">
            <v>2690501018</v>
          </cell>
          <cell r="J142">
            <v>19.63</v>
          </cell>
        </row>
        <row r="143">
          <cell r="I143" t="str">
            <v>2690501060</v>
          </cell>
          <cell r="J143">
            <v>13.58</v>
          </cell>
        </row>
        <row r="144">
          <cell r="I144" t="str">
            <v>2690501065</v>
          </cell>
          <cell r="J144">
            <v>13.97</v>
          </cell>
        </row>
        <row r="145">
          <cell r="I145" t="str">
            <v>2690501095</v>
          </cell>
          <cell r="J145">
            <v>14.53</v>
          </cell>
        </row>
        <row r="146">
          <cell r="I146" t="str">
            <v>2690501120</v>
          </cell>
          <cell r="J146">
            <v>12.81</v>
          </cell>
        </row>
        <row r="147">
          <cell r="I147" t="str">
            <v>2690503015</v>
          </cell>
          <cell r="J147">
            <v>8.35</v>
          </cell>
        </row>
        <row r="148">
          <cell r="I148" t="str">
            <v>2690503035</v>
          </cell>
          <cell r="J148">
            <v>7.88</v>
          </cell>
        </row>
        <row r="149">
          <cell r="I149" t="str">
            <v>2690503040</v>
          </cell>
          <cell r="J149">
            <v>7.88</v>
          </cell>
        </row>
        <row r="150">
          <cell r="I150" t="str">
            <v>2690503050</v>
          </cell>
          <cell r="J150">
            <v>8.39</v>
          </cell>
        </row>
        <row r="151">
          <cell r="I151" t="str">
            <v>2690503055</v>
          </cell>
          <cell r="J151">
            <v>13.55</v>
          </cell>
        </row>
        <row r="152">
          <cell r="I152" t="str">
            <v>2690505070</v>
          </cell>
          <cell r="J152">
            <v>8.2799999999999994</v>
          </cell>
        </row>
        <row r="153">
          <cell r="I153" t="str">
            <v>2690505075</v>
          </cell>
          <cell r="J153">
            <v>8.2799999999999994</v>
          </cell>
        </row>
        <row r="154">
          <cell r="I154" t="str">
            <v>2690505105</v>
          </cell>
          <cell r="J154">
            <v>11.59</v>
          </cell>
        </row>
        <row r="155">
          <cell r="I155" t="str">
            <v>2690505110</v>
          </cell>
          <cell r="J155">
            <v>11.59</v>
          </cell>
        </row>
        <row r="156">
          <cell r="I156" t="str">
            <v>2690507005</v>
          </cell>
          <cell r="J156">
            <v>7.48</v>
          </cell>
        </row>
        <row r="157">
          <cell r="I157" t="str">
            <v>2690507010</v>
          </cell>
          <cell r="J157">
            <v>7.88</v>
          </cell>
        </row>
        <row r="158">
          <cell r="I158" t="str">
            <v>2690511005</v>
          </cell>
          <cell r="J158">
            <v>7.88</v>
          </cell>
        </row>
        <row r="159">
          <cell r="I159" t="str">
            <v>2690511013</v>
          </cell>
          <cell r="J159">
            <v>1.21</v>
          </cell>
        </row>
        <row r="160">
          <cell r="I160" t="str">
            <v>2690511060</v>
          </cell>
          <cell r="J160">
            <v>1.44</v>
          </cell>
        </row>
        <row r="161">
          <cell r="I161" t="str">
            <v>2690511065</v>
          </cell>
          <cell r="J161">
            <v>1.36</v>
          </cell>
        </row>
        <row r="162">
          <cell r="I162" t="str">
            <v>2690513040</v>
          </cell>
          <cell r="J162">
            <v>7.88</v>
          </cell>
        </row>
        <row r="163">
          <cell r="I163" t="str">
            <v>2690513045</v>
          </cell>
          <cell r="J163">
            <v>1.45</v>
          </cell>
        </row>
        <row r="164">
          <cell r="I164" t="str">
            <v>2690517010</v>
          </cell>
          <cell r="J164">
            <v>1.45</v>
          </cell>
        </row>
        <row r="165">
          <cell r="I165" t="str">
            <v>2690601010</v>
          </cell>
          <cell r="J165">
            <v>250</v>
          </cell>
        </row>
        <row r="166">
          <cell r="I166" t="str">
            <v>2690601013</v>
          </cell>
          <cell r="J166">
            <v>150</v>
          </cell>
        </row>
        <row r="167">
          <cell r="I167" t="str">
            <v>2690601014</v>
          </cell>
          <cell r="J167">
            <v>30</v>
          </cell>
        </row>
        <row r="168">
          <cell r="I168" t="str">
            <v>2690601018</v>
          </cell>
          <cell r="J168">
            <v>30</v>
          </cell>
        </row>
        <row r="169">
          <cell r="I169" t="str">
            <v>2690601060</v>
          </cell>
          <cell r="J169">
            <v>126</v>
          </cell>
        </row>
        <row r="170">
          <cell r="I170" t="str">
            <v>2690601065</v>
          </cell>
          <cell r="J170">
            <v>126</v>
          </cell>
        </row>
        <row r="171">
          <cell r="I171" t="str">
            <v>2690601095</v>
          </cell>
          <cell r="J171">
            <v>126</v>
          </cell>
        </row>
        <row r="172">
          <cell r="I172" t="str">
            <v>2690601120</v>
          </cell>
          <cell r="J172">
            <v>30</v>
          </cell>
        </row>
        <row r="173">
          <cell r="I173" t="str">
            <v>2690603015</v>
          </cell>
          <cell r="J173">
            <v>126</v>
          </cell>
        </row>
        <row r="174">
          <cell r="I174" t="str">
            <v>2690603035</v>
          </cell>
          <cell r="J174">
            <v>135</v>
          </cell>
        </row>
        <row r="175">
          <cell r="I175" t="str">
            <v>2690603040</v>
          </cell>
          <cell r="J175">
            <v>250</v>
          </cell>
        </row>
        <row r="176">
          <cell r="I176" t="str">
            <v>2690603050</v>
          </cell>
          <cell r="J176">
            <v>126</v>
          </cell>
        </row>
        <row r="177">
          <cell r="I177" t="str">
            <v>2690603055</v>
          </cell>
          <cell r="J177">
            <v>126</v>
          </cell>
        </row>
        <row r="178">
          <cell r="I178" t="str">
            <v>2690605070</v>
          </cell>
          <cell r="J178">
            <v>30</v>
          </cell>
        </row>
        <row r="179">
          <cell r="I179" t="str">
            <v>2690605075</v>
          </cell>
          <cell r="J179">
            <v>30</v>
          </cell>
        </row>
        <row r="180">
          <cell r="I180" t="str">
            <v>2690605105</v>
          </cell>
          <cell r="J180">
            <v>30</v>
          </cell>
        </row>
        <row r="181">
          <cell r="I181" t="str">
            <v>2690605110</v>
          </cell>
          <cell r="J181">
            <v>30</v>
          </cell>
        </row>
        <row r="182">
          <cell r="I182" t="str">
            <v>2690607005</v>
          </cell>
          <cell r="J182">
            <v>30</v>
          </cell>
        </row>
        <row r="183">
          <cell r="I183" t="str">
            <v>2690607010</v>
          </cell>
          <cell r="J183">
            <v>30</v>
          </cell>
        </row>
        <row r="184">
          <cell r="I184" t="str">
            <v>2690611005</v>
          </cell>
          <cell r="J184">
            <v>12</v>
          </cell>
        </row>
        <row r="185">
          <cell r="I185" t="str">
            <v>2690611013</v>
          </cell>
          <cell r="J185">
            <v>12</v>
          </cell>
        </row>
        <row r="186">
          <cell r="I186" t="str">
            <v>2690611060</v>
          </cell>
          <cell r="J186">
            <v>41.18</v>
          </cell>
        </row>
        <row r="187">
          <cell r="I187" t="str">
            <v>2690611065</v>
          </cell>
          <cell r="J187">
            <v>41.18</v>
          </cell>
        </row>
        <row r="188">
          <cell r="I188" t="str">
            <v>2690613040</v>
          </cell>
          <cell r="J188">
            <v>12</v>
          </cell>
        </row>
        <row r="189">
          <cell r="I189" t="str">
            <v>2690613045</v>
          </cell>
          <cell r="J189">
            <v>41.18</v>
          </cell>
        </row>
        <row r="190">
          <cell r="I190" t="str">
            <v>2690617010</v>
          </cell>
          <cell r="J190">
            <v>12</v>
          </cell>
        </row>
        <row r="191">
          <cell r="I191" t="str">
            <v>2690701010</v>
          </cell>
          <cell r="J191">
            <v>199191.11</v>
          </cell>
        </row>
        <row r="192">
          <cell r="I192" t="str">
            <v>2690701013</v>
          </cell>
          <cell r="J192">
            <v>5616721.0199999996</v>
          </cell>
        </row>
        <row r="193">
          <cell r="I193" t="str">
            <v>2690701014</v>
          </cell>
          <cell r="J193">
            <v>10273152.789999999</v>
          </cell>
        </row>
        <row r="194">
          <cell r="I194" t="str">
            <v>2690701018</v>
          </cell>
          <cell r="J194">
            <v>3719.67</v>
          </cell>
        </row>
        <row r="195">
          <cell r="I195" t="str">
            <v>2690701060</v>
          </cell>
          <cell r="J195">
            <v>77146932.650000006</v>
          </cell>
        </row>
        <row r="196">
          <cell r="I196" t="str">
            <v>2690701065</v>
          </cell>
          <cell r="J196">
            <v>20205726.579999998</v>
          </cell>
        </row>
        <row r="197">
          <cell r="I197" t="str">
            <v>2690701095</v>
          </cell>
          <cell r="J197">
            <v>1823749.08</v>
          </cell>
        </row>
        <row r="198">
          <cell r="I198" t="str">
            <v>2690701120</v>
          </cell>
          <cell r="J198">
            <v>29105931.34</v>
          </cell>
        </row>
        <row r="199">
          <cell r="I199" t="str">
            <v>2690703015</v>
          </cell>
          <cell r="J199">
            <v>140506106.28</v>
          </cell>
        </row>
        <row r="200">
          <cell r="I200" t="str">
            <v>2690703035</v>
          </cell>
          <cell r="J200">
            <v>2383723.6</v>
          </cell>
        </row>
        <row r="201">
          <cell r="I201" t="str">
            <v>2690703040</v>
          </cell>
          <cell r="J201">
            <v>5048474.3099999996</v>
          </cell>
        </row>
        <row r="202">
          <cell r="I202" t="str">
            <v>2690703050</v>
          </cell>
          <cell r="J202">
            <v>83838264.609999999</v>
          </cell>
        </row>
        <row r="203">
          <cell r="I203" t="str">
            <v>2690703055</v>
          </cell>
          <cell r="J203">
            <v>28345.82</v>
          </cell>
        </row>
        <row r="204">
          <cell r="I204" t="str">
            <v>2690705070</v>
          </cell>
          <cell r="J204">
            <v>10288389.779999999</v>
          </cell>
        </row>
        <row r="205">
          <cell r="I205" t="str">
            <v>2690705075</v>
          </cell>
          <cell r="J205">
            <v>10308333.23</v>
          </cell>
        </row>
        <row r="206">
          <cell r="I206" t="str">
            <v>2690705105</v>
          </cell>
          <cell r="J206">
            <v>2589665.16</v>
          </cell>
        </row>
        <row r="207">
          <cell r="I207" t="str">
            <v>2690705110</v>
          </cell>
          <cell r="J207">
            <v>2588366.54</v>
          </cell>
        </row>
        <row r="208">
          <cell r="I208" t="str">
            <v>2690707005</v>
          </cell>
          <cell r="J208">
            <v>72379596.079999998</v>
          </cell>
        </row>
        <row r="209">
          <cell r="I209" t="str">
            <v>2690707010</v>
          </cell>
          <cell r="J209">
            <v>-67649946.989999995</v>
          </cell>
        </row>
        <row r="210">
          <cell r="I210" t="str">
            <v>2690711005</v>
          </cell>
          <cell r="J210">
            <v>389.85</v>
          </cell>
        </row>
        <row r="211">
          <cell r="I211" t="str">
            <v>2690711013</v>
          </cell>
          <cell r="J211">
            <v>0.05</v>
          </cell>
        </row>
        <row r="212">
          <cell r="I212" t="str">
            <v>2690711060</v>
          </cell>
          <cell r="J212">
            <v>2396.4899999999998</v>
          </cell>
        </row>
        <row r="213">
          <cell r="I213" t="str">
            <v>2690711065</v>
          </cell>
          <cell r="J213">
            <v>277.35000000000002</v>
          </cell>
        </row>
        <row r="214">
          <cell r="I214" t="str">
            <v>2690713040</v>
          </cell>
          <cell r="J214">
            <v>209.18</v>
          </cell>
        </row>
        <row r="215">
          <cell r="I215" t="str">
            <v>2690713045</v>
          </cell>
          <cell r="J215">
            <v>3697.28</v>
          </cell>
        </row>
        <row r="216">
          <cell r="I216" t="str">
            <v>2690717010</v>
          </cell>
          <cell r="J216">
            <v>-447.48</v>
          </cell>
        </row>
        <row r="217">
          <cell r="I217" t="str">
            <v>2690801014</v>
          </cell>
          <cell r="J217">
            <v>33979.599999999999</v>
          </cell>
        </row>
        <row r="218">
          <cell r="I218" t="str">
            <v>2690801018</v>
          </cell>
          <cell r="J218">
            <v>24.04</v>
          </cell>
        </row>
        <row r="219">
          <cell r="I219" t="str">
            <v>2690801031</v>
          </cell>
          <cell r="J219">
            <v>806.87</v>
          </cell>
        </row>
        <row r="220">
          <cell r="I220" t="str">
            <v>2690801060</v>
          </cell>
          <cell r="J220">
            <v>126583.49</v>
          </cell>
        </row>
        <row r="221">
          <cell r="I221" t="str">
            <v>2690801065</v>
          </cell>
          <cell r="J221">
            <v>66876.62</v>
          </cell>
        </row>
        <row r="222">
          <cell r="I222" t="str">
            <v>2690801090</v>
          </cell>
          <cell r="J222">
            <v>220.72</v>
          </cell>
        </row>
        <row r="223">
          <cell r="I223" t="str">
            <v>2690801095</v>
          </cell>
          <cell r="J223">
            <v>285.02</v>
          </cell>
        </row>
        <row r="224">
          <cell r="I224" t="str">
            <v>2690803015</v>
          </cell>
          <cell r="J224">
            <v>193587.29</v>
          </cell>
        </row>
        <row r="225">
          <cell r="I225" t="str">
            <v>2690803045</v>
          </cell>
          <cell r="J225">
            <v>220.72</v>
          </cell>
        </row>
        <row r="226">
          <cell r="I226" t="str">
            <v>2690803050</v>
          </cell>
          <cell r="J226">
            <v>174791.46</v>
          </cell>
        </row>
        <row r="227">
          <cell r="I227" t="str">
            <v>2690803055</v>
          </cell>
          <cell r="J227">
            <v>71</v>
          </cell>
        </row>
        <row r="228">
          <cell r="I228" t="str">
            <v>2690803070</v>
          </cell>
          <cell r="J228">
            <v>8600.7199999999993</v>
          </cell>
        </row>
        <row r="229">
          <cell r="I229" t="str">
            <v>2690805070</v>
          </cell>
          <cell r="J229">
            <v>7793.91</v>
          </cell>
        </row>
        <row r="230">
          <cell r="I230" t="str">
            <v>2690805075</v>
          </cell>
          <cell r="J230">
            <v>7865.54</v>
          </cell>
        </row>
        <row r="231">
          <cell r="I231" t="str">
            <v>2690807005</v>
          </cell>
          <cell r="J231">
            <v>219431.39</v>
          </cell>
        </row>
        <row r="232">
          <cell r="I232" t="str">
            <v>2690807010</v>
          </cell>
          <cell r="J232">
            <v>-214537.47</v>
          </cell>
        </row>
        <row r="233">
          <cell r="I233" t="str">
            <v>2690811013</v>
          </cell>
          <cell r="J233">
            <v>0.1</v>
          </cell>
        </row>
        <row r="234">
          <cell r="I234" t="str">
            <v>2690811060</v>
          </cell>
          <cell r="J234">
            <v>2.99</v>
          </cell>
        </row>
        <row r="235">
          <cell r="I235" t="str">
            <v>2690811065</v>
          </cell>
          <cell r="J235">
            <v>1.35</v>
          </cell>
        </row>
        <row r="236">
          <cell r="I236" t="str">
            <v>2690813045</v>
          </cell>
          <cell r="J236">
            <v>8.44</v>
          </cell>
        </row>
        <row r="237">
          <cell r="I237" t="str">
            <v>2690901014</v>
          </cell>
          <cell r="J237">
            <v>1.24</v>
          </cell>
        </row>
        <row r="238">
          <cell r="I238" t="str">
            <v>2690901018</v>
          </cell>
          <cell r="J238">
            <v>1.63</v>
          </cell>
        </row>
        <row r="239">
          <cell r="I239" t="str">
            <v>2690901031</v>
          </cell>
          <cell r="J239">
            <v>2.0299999999999998</v>
          </cell>
        </row>
        <row r="240">
          <cell r="I240" t="str">
            <v>2690901060</v>
          </cell>
          <cell r="J240">
            <v>1.48</v>
          </cell>
        </row>
        <row r="241">
          <cell r="I241" t="str">
            <v>2690901065</v>
          </cell>
          <cell r="J241">
            <v>1.63</v>
          </cell>
        </row>
        <row r="242">
          <cell r="I242" t="str">
            <v>2690901090</v>
          </cell>
          <cell r="J242">
            <v>1.5</v>
          </cell>
        </row>
        <row r="243">
          <cell r="I243" t="str">
            <v>2690901095</v>
          </cell>
          <cell r="J243">
            <v>1.21</v>
          </cell>
        </row>
        <row r="244">
          <cell r="I244" t="str">
            <v>2690903015</v>
          </cell>
          <cell r="J244">
            <v>1.52</v>
          </cell>
        </row>
        <row r="245">
          <cell r="I245" t="str">
            <v>2690903045</v>
          </cell>
          <cell r="J245">
            <v>1.5</v>
          </cell>
        </row>
        <row r="246">
          <cell r="I246" t="str">
            <v>2690903050</v>
          </cell>
          <cell r="J246">
            <v>1.4</v>
          </cell>
        </row>
        <row r="247">
          <cell r="I247" t="str">
            <v>2690903055</v>
          </cell>
          <cell r="J247">
            <v>1.62</v>
          </cell>
        </row>
        <row r="248">
          <cell r="I248" t="str">
            <v>2690903070</v>
          </cell>
          <cell r="J248">
            <v>1.47</v>
          </cell>
        </row>
        <row r="249">
          <cell r="I249" t="str">
            <v>2690905070</v>
          </cell>
          <cell r="J249">
            <v>1.33</v>
          </cell>
        </row>
        <row r="250">
          <cell r="I250" t="str">
            <v>2690905075</v>
          </cell>
          <cell r="J250">
            <v>1.33</v>
          </cell>
        </row>
        <row r="251">
          <cell r="I251" t="str">
            <v>2690907005</v>
          </cell>
          <cell r="J251">
            <v>1.54</v>
          </cell>
        </row>
        <row r="252">
          <cell r="I252" t="str">
            <v>2690907010</v>
          </cell>
          <cell r="J252">
            <v>1.55</v>
          </cell>
        </row>
        <row r="253">
          <cell r="I253" t="str">
            <v>2690911013</v>
          </cell>
          <cell r="J253">
            <v>1.77</v>
          </cell>
        </row>
        <row r="254">
          <cell r="I254" t="str">
            <v>2690911060</v>
          </cell>
          <cell r="J254">
            <v>1.73</v>
          </cell>
        </row>
        <row r="255">
          <cell r="I255" t="str">
            <v>2690911065</v>
          </cell>
          <cell r="J255">
            <v>1.53</v>
          </cell>
        </row>
        <row r="256">
          <cell r="I256" t="str">
            <v>2690913045</v>
          </cell>
          <cell r="J256">
            <v>1.55</v>
          </cell>
        </row>
        <row r="257">
          <cell r="I257" t="str">
            <v>2691001014</v>
          </cell>
          <cell r="J257">
            <v>8.52</v>
          </cell>
        </row>
        <row r="258">
          <cell r="I258" t="str">
            <v>2691001018</v>
          </cell>
          <cell r="J258">
            <v>19.63</v>
          </cell>
        </row>
        <row r="259">
          <cell r="I259" t="str">
            <v>2691001031</v>
          </cell>
          <cell r="J259">
            <v>8.41</v>
          </cell>
        </row>
        <row r="260">
          <cell r="I260" t="str">
            <v>2691001060</v>
          </cell>
          <cell r="J260">
            <v>14.33</v>
          </cell>
        </row>
        <row r="261">
          <cell r="I261" t="str">
            <v>2691001065</v>
          </cell>
          <cell r="J261">
            <v>14.47</v>
          </cell>
        </row>
        <row r="262">
          <cell r="I262" t="str">
            <v>2691001090</v>
          </cell>
          <cell r="J262">
            <v>13.88</v>
          </cell>
        </row>
        <row r="263">
          <cell r="I263" t="str">
            <v>2691001095</v>
          </cell>
          <cell r="J263">
            <v>14.38</v>
          </cell>
        </row>
        <row r="264">
          <cell r="I264" t="str">
            <v>2691003015</v>
          </cell>
          <cell r="J264">
            <v>8.34</v>
          </cell>
        </row>
        <row r="265">
          <cell r="I265" t="str">
            <v>2691003045</v>
          </cell>
          <cell r="J265">
            <v>13.88</v>
          </cell>
        </row>
        <row r="266">
          <cell r="I266" t="str">
            <v>2691003050</v>
          </cell>
          <cell r="J266">
            <v>8.5399999999999991</v>
          </cell>
        </row>
        <row r="267">
          <cell r="I267" t="str">
            <v>2691003055</v>
          </cell>
          <cell r="J267">
            <v>13.55</v>
          </cell>
        </row>
        <row r="268">
          <cell r="I268" t="str">
            <v>2691003070</v>
          </cell>
          <cell r="J268">
            <v>7.88</v>
          </cell>
        </row>
        <row r="269">
          <cell r="I269" t="str">
            <v>2691005070</v>
          </cell>
          <cell r="J269">
            <v>7.88</v>
          </cell>
        </row>
        <row r="270">
          <cell r="I270" t="str">
            <v>2691005075</v>
          </cell>
          <cell r="J270">
            <v>7.88</v>
          </cell>
        </row>
        <row r="271">
          <cell r="I271" t="str">
            <v>2691007005</v>
          </cell>
          <cell r="J271">
            <v>7.88</v>
          </cell>
        </row>
        <row r="272">
          <cell r="I272" t="str">
            <v>2691007010</v>
          </cell>
          <cell r="J272">
            <v>7.88</v>
          </cell>
        </row>
        <row r="273">
          <cell r="I273" t="str">
            <v>2691011013</v>
          </cell>
          <cell r="J273">
            <v>1.21</v>
          </cell>
        </row>
        <row r="274">
          <cell r="I274" t="str">
            <v>2691011060</v>
          </cell>
          <cell r="J274">
            <v>1.45</v>
          </cell>
        </row>
        <row r="275">
          <cell r="I275" t="str">
            <v>2691011065</v>
          </cell>
          <cell r="J275">
            <v>1.45</v>
          </cell>
        </row>
        <row r="276">
          <cell r="I276" t="str">
            <v>2691013045</v>
          </cell>
          <cell r="J276">
            <v>1.45</v>
          </cell>
        </row>
        <row r="277">
          <cell r="I277" t="str">
            <v>2691101014</v>
          </cell>
          <cell r="J277">
            <v>30</v>
          </cell>
        </row>
        <row r="278">
          <cell r="I278" t="str">
            <v>2691101018</v>
          </cell>
          <cell r="J278">
            <v>30</v>
          </cell>
        </row>
        <row r="279">
          <cell r="I279" t="str">
            <v>2691101031</v>
          </cell>
          <cell r="J279">
            <v>126</v>
          </cell>
        </row>
        <row r="280">
          <cell r="I280" t="str">
            <v>2691101060</v>
          </cell>
          <cell r="J280">
            <v>126</v>
          </cell>
        </row>
        <row r="281">
          <cell r="I281" t="str">
            <v>2691101065</v>
          </cell>
          <cell r="J281">
            <v>126</v>
          </cell>
        </row>
        <row r="282">
          <cell r="I282" t="str">
            <v>2691101090</v>
          </cell>
          <cell r="J282">
            <v>126</v>
          </cell>
        </row>
        <row r="283">
          <cell r="I283" t="str">
            <v>2691101095</v>
          </cell>
          <cell r="J283">
            <v>126</v>
          </cell>
        </row>
        <row r="284">
          <cell r="I284" t="str">
            <v>2691103015</v>
          </cell>
          <cell r="J284">
            <v>126</v>
          </cell>
        </row>
        <row r="285">
          <cell r="I285" t="str">
            <v>2691103045</v>
          </cell>
          <cell r="J285">
            <v>126</v>
          </cell>
        </row>
        <row r="286">
          <cell r="I286" t="str">
            <v>2691103050</v>
          </cell>
          <cell r="J286">
            <v>126</v>
          </cell>
        </row>
        <row r="287">
          <cell r="I287" t="str">
            <v>2691103055</v>
          </cell>
          <cell r="J287">
            <v>126</v>
          </cell>
        </row>
        <row r="288">
          <cell r="I288" t="str">
            <v>2691103070</v>
          </cell>
          <cell r="J288">
            <v>126</v>
          </cell>
        </row>
        <row r="289">
          <cell r="I289" t="str">
            <v>2691105070</v>
          </cell>
          <cell r="J289">
            <v>30</v>
          </cell>
        </row>
        <row r="290">
          <cell r="I290" t="str">
            <v>2691105075</v>
          </cell>
          <cell r="J290">
            <v>30</v>
          </cell>
        </row>
        <row r="291">
          <cell r="I291" t="str">
            <v>2691107005</v>
          </cell>
          <cell r="J291">
            <v>30</v>
          </cell>
        </row>
        <row r="292">
          <cell r="I292" t="str">
            <v>2691107010</v>
          </cell>
          <cell r="J292">
            <v>30</v>
          </cell>
        </row>
        <row r="293">
          <cell r="I293" t="str">
            <v>2691111013</v>
          </cell>
          <cell r="J293">
            <v>12</v>
          </cell>
        </row>
        <row r="294">
          <cell r="I294" t="str">
            <v>2691111060</v>
          </cell>
          <cell r="J294">
            <v>41.18</v>
          </cell>
        </row>
        <row r="295">
          <cell r="I295" t="str">
            <v>2691111065</v>
          </cell>
          <cell r="J295">
            <v>41.18</v>
          </cell>
        </row>
        <row r="296">
          <cell r="I296" t="str">
            <v>2691113045</v>
          </cell>
          <cell r="J296">
            <v>41.18</v>
          </cell>
        </row>
        <row r="297">
          <cell r="I297" t="str">
            <v>2691201014</v>
          </cell>
          <cell r="J297">
            <v>10447788.93</v>
          </cell>
        </row>
        <row r="298">
          <cell r="I298" t="str">
            <v>2691201018</v>
          </cell>
          <cell r="J298">
            <v>9639.32</v>
          </cell>
        </row>
        <row r="299">
          <cell r="I299" t="str">
            <v>2691201031</v>
          </cell>
          <cell r="J299">
            <v>1698514.38</v>
          </cell>
        </row>
        <row r="300">
          <cell r="I300" t="str">
            <v>2691201060</v>
          </cell>
          <cell r="J300">
            <v>193076585.41999999</v>
          </cell>
        </row>
        <row r="301">
          <cell r="I301" t="str">
            <v>2691201065</v>
          </cell>
          <cell r="J301">
            <v>112483502.63</v>
          </cell>
        </row>
        <row r="302">
          <cell r="I302" t="str">
            <v>2691201090</v>
          </cell>
          <cell r="J302">
            <v>341919.83</v>
          </cell>
        </row>
        <row r="303">
          <cell r="I303" t="str">
            <v>2691201095</v>
          </cell>
          <cell r="J303">
            <v>354824.19</v>
          </cell>
        </row>
        <row r="304">
          <cell r="I304" t="str">
            <v>2691203015</v>
          </cell>
          <cell r="J304">
            <v>305590041.79000002</v>
          </cell>
        </row>
        <row r="305">
          <cell r="I305" t="str">
            <v>2691203045</v>
          </cell>
          <cell r="J305">
            <v>341919.83</v>
          </cell>
        </row>
        <row r="306">
          <cell r="I306" t="str">
            <v>2691203050</v>
          </cell>
          <cell r="J306">
            <v>253866682.18000001</v>
          </cell>
        </row>
        <row r="307">
          <cell r="I307" t="str">
            <v>2691203055</v>
          </cell>
          <cell r="J307">
            <v>118813.88</v>
          </cell>
        </row>
        <row r="308">
          <cell r="I308" t="str">
            <v>2691203070</v>
          </cell>
          <cell r="J308">
            <v>13115995.59</v>
          </cell>
        </row>
        <row r="309">
          <cell r="I309" t="str">
            <v>2691205070</v>
          </cell>
          <cell r="J309">
            <v>2571611.62</v>
          </cell>
        </row>
        <row r="310">
          <cell r="I310" t="str">
            <v>2691205075</v>
          </cell>
          <cell r="J310">
            <v>2595245.67</v>
          </cell>
        </row>
        <row r="311">
          <cell r="I311" t="str">
            <v>2691207005</v>
          </cell>
          <cell r="J311">
            <v>83606078.670000002</v>
          </cell>
        </row>
        <row r="312">
          <cell r="I312" t="str">
            <v>2691207010</v>
          </cell>
          <cell r="J312">
            <v>-82537868.680000007</v>
          </cell>
        </row>
        <row r="313">
          <cell r="I313" t="str">
            <v>2691211013</v>
          </cell>
          <cell r="J313">
            <v>17.579999999999998</v>
          </cell>
        </row>
        <row r="314">
          <cell r="I314" t="str">
            <v>2691211060</v>
          </cell>
          <cell r="J314">
            <v>1764.79</v>
          </cell>
        </row>
        <row r="315">
          <cell r="I315" t="str">
            <v>2691211065</v>
          </cell>
          <cell r="J315">
            <v>703.46</v>
          </cell>
        </row>
        <row r="316">
          <cell r="I316" t="str">
            <v>2691213045</v>
          </cell>
          <cell r="J316">
            <v>4478.08</v>
          </cell>
        </row>
        <row r="317">
          <cell r="I317" t="str">
            <v>2691301016</v>
          </cell>
          <cell r="J317">
            <v>149.86000000000001</v>
          </cell>
        </row>
        <row r="318">
          <cell r="I318" t="str">
            <v>2691301018</v>
          </cell>
          <cell r="J318">
            <v>133.01</v>
          </cell>
        </row>
        <row r="319">
          <cell r="I319" t="str">
            <v>2691301060</v>
          </cell>
          <cell r="J319">
            <v>132296.25</v>
          </cell>
        </row>
        <row r="320">
          <cell r="I320" t="str">
            <v>2691301065</v>
          </cell>
          <cell r="J320">
            <v>34482.14</v>
          </cell>
        </row>
        <row r="321">
          <cell r="I321" t="str">
            <v>2691301095</v>
          </cell>
          <cell r="J321">
            <v>88.09</v>
          </cell>
        </row>
        <row r="322">
          <cell r="I322" t="str">
            <v>2691303015</v>
          </cell>
          <cell r="J322">
            <v>161013.54999999999</v>
          </cell>
        </row>
        <row r="323">
          <cell r="I323" t="str">
            <v>2691303050</v>
          </cell>
          <cell r="J323">
            <v>155177.24</v>
          </cell>
        </row>
        <row r="324">
          <cell r="I324" t="str">
            <v>2691303055</v>
          </cell>
          <cell r="J324">
            <v>7894.1</v>
          </cell>
        </row>
        <row r="325">
          <cell r="I325" t="str">
            <v>2691307005</v>
          </cell>
          <cell r="J325">
            <v>86852.83</v>
          </cell>
        </row>
        <row r="326">
          <cell r="I326" t="str">
            <v>2691307010</v>
          </cell>
          <cell r="J326">
            <v>-88963.94</v>
          </cell>
        </row>
        <row r="327">
          <cell r="I327" t="str">
            <v>2691311013</v>
          </cell>
          <cell r="J327">
            <v>18</v>
          </cell>
        </row>
        <row r="328">
          <cell r="I328" t="str">
            <v>2691311026</v>
          </cell>
          <cell r="J328">
            <v>0.52</v>
          </cell>
        </row>
        <row r="329">
          <cell r="I329" t="str">
            <v>2691311060</v>
          </cell>
          <cell r="J329">
            <v>16.11</v>
          </cell>
        </row>
        <row r="330">
          <cell r="I330" t="str">
            <v>2691311065</v>
          </cell>
          <cell r="J330">
            <v>0.55000000000000004</v>
          </cell>
        </row>
        <row r="331">
          <cell r="I331" t="str">
            <v>2691313045</v>
          </cell>
          <cell r="J331">
            <v>21.52</v>
          </cell>
        </row>
        <row r="332">
          <cell r="I332" t="str">
            <v>2691401016</v>
          </cell>
          <cell r="J332">
            <v>2.97</v>
          </cell>
        </row>
        <row r="333">
          <cell r="I333" t="str">
            <v>2691401018</v>
          </cell>
          <cell r="J333">
            <v>2.88</v>
          </cell>
        </row>
        <row r="334">
          <cell r="I334" t="str">
            <v>2691401060</v>
          </cell>
          <cell r="J334">
            <v>2.54</v>
          </cell>
        </row>
        <row r="335">
          <cell r="I335" t="str">
            <v>2691401065</v>
          </cell>
          <cell r="J335">
            <v>2.38</v>
          </cell>
        </row>
        <row r="336">
          <cell r="I336" t="str">
            <v>2691401095</v>
          </cell>
          <cell r="J336">
            <v>2.67</v>
          </cell>
        </row>
        <row r="337">
          <cell r="I337" t="str">
            <v>2691403015</v>
          </cell>
          <cell r="J337">
            <v>2.58</v>
          </cell>
        </row>
        <row r="338">
          <cell r="I338" t="str">
            <v>2691403050</v>
          </cell>
          <cell r="J338">
            <v>2.57</v>
          </cell>
        </row>
        <row r="339">
          <cell r="I339" t="str">
            <v>2691403055</v>
          </cell>
          <cell r="J339">
            <v>2.91</v>
          </cell>
        </row>
        <row r="340">
          <cell r="I340" t="str">
            <v>2691407005</v>
          </cell>
          <cell r="J340">
            <v>2.46</v>
          </cell>
        </row>
        <row r="341">
          <cell r="I341" t="str">
            <v>2691407010</v>
          </cell>
          <cell r="J341">
            <v>2.46</v>
          </cell>
        </row>
        <row r="342">
          <cell r="I342" t="str">
            <v>2691411013</v>
          </cell>
          <cell r="J342">
            <v>2.97</v>
          </cell>
        </row>
        <row r="343">
          <cell r="I343" t="str">
            <v>2691411026</v>
          </cell>
          <cell r="J343">
            <v>3.03</v>
          </cell>
        </row>
        <row r="344">
          <cell r="I344" t="str">
            <v>2691411060</v>
          </cell>
          <cell r="J344">
            <v>2.94</v>
          </cell>
        </row>
        <row r="345">
          <cell r="I345" t="str">
            <v>2691411065</v>
          </cell>
          <cell r="J345">
            <v>2.78</v>
          </cell>
        </row>
        <row r="346">
          <cell r="I346" t="str">
            <v>2691413045</v>
          </cell>
          <cell r="J346">
            <v>2.71</v>
          </cell>
        </row>
        <row r="347">
          <cell r="I347" t="str">
            <v>2691501016</v>
          </cell>
          <cell r="J347">
            <v>8.66</v>
          </cell>
        </row>
        <row r="348">
          <cell r="I348" t="str">
            <v>2691501018</v>
          </cell>
          <cell r="J348">
            <v>10.65</v>
          </cell>
        </row>
        <row r="349">
          <cell r="I349" t="str">
            <v>2691501060</v>
          </cell>
          <cell r="J349">
            <v>14.51</v>
          </cell>
        </row>
        <row r="350">
          <cell r="I350" t="str">
            <v>2691501065</v>
          </cell>
          <cell r="J350">
            <v>14.35</v>
          </cell>
        </row>
        <row r="351">
          <cell r="I351" t="str">
            <v>2691501095</v>
          </cell>
          <cell r="J351">
            <v>14.55</v>
          </cell>
        </row>
        <row r="352">
          <cell r="I352" t="str">
            <v>2691503015</v>
          </cell>
          <cell r="J352">
            <v>8.4499999999999993</v>
          </cell>
        </row>
        <row r="353">
          <cell r="I353" t="str">
            <v>2691503050</v>
          </cell>
          <cell r="J353">
            <v>8.48</v>
          </cell>
        </row>
        <row r="354">
          <cell r="I354" t="str">
            <v>2691503055</v>
          </cell>
          <cell r="J354">
            <v>13.55</v>
          </cell>
        </row>
        <row r="355">
          <cell r="I355" t="str">
            <v>2691507005</v>
          </cell>
          <cell r="J355">
            <v>7.88</v>
          </cell>
        </row>
        <row r="356">
          <cell r="I356" t="str">
            <v>2691507010</v>
          </cell>
          <cell r="J356">
            <v>7.88</v>
          </cell>
        </row>
        <row r="357">
          <cell r="I357" t="str">
            <v>2691511013</v>
          </cell>
          <cell r="J357">
            <v>1.21</v>
          </cell>
        </row>
        <row r="358">
          <cell r="I358" t="str">
            <v>2691511026</v>
          </cell>
          <cell r="J358">
            <v>1.21</v>
          </cell>
        </row>
        <row r="359">
          <cell r="I359" t="str">
            <v>2691511060</v>
          </cell>
          <cell r="J359">
            <v>1.45</v>
          </cell>
        </row>
        <row r="360">
          <cell r="I360" t="str">
            <v>2691511065</v>
          </cell>
          <cell r="J360">
            <v>1.45</v>
          </cell>
        </row>
        <row r="361">
          <cell r="I361" t="str">
            <v>2691513045</v>
          </cell>
          <cell r="J361">
            <v>1.45</v>
          </cell>
        </row>
        <row r="362">
          <cell r="I362" t="str">
            <v>2691601016</v>
          </cell>
          <cell r="J362">
            <v>30</v>
          </cell>
        </row>
        <row r="363">
          <cell r="I363" t="str">
            <v>2691601018</v>
          </cell>
          <cell r="J363">
            <v>30</v>
          </cell>
        </row>
        <row r="364">
          <cell r="I364" t="str">
            <v>2691601060</v>
          </cell>
          <cell r="J364">
            <v>126</v>
          </cell>
        </row>
        <row r="365">
          <cell r="I365" t="str">
            <v>2691601065</v>
          </cell>
          <cell r="J365">
            <v>126</v>
          </cell>
        </row>
        <row r="366">
          <cell r="I366" t="str">
            <v>2691601095</v>
          </cell>
          <cell r="J366">
            <v>126</v>
          </cell>
        </row>
        <row r="367">
          <cell r="I367" t="str">
            <v>2691603015</v>
          </cell>
          <cell r="J367">
            <v>126</v>
          </cell>
        </row>
        <row r="368">
          <cell r="I368" t="str">
            <v>2691603050</v>
          </cell>
          <cell r="J368">
            <v>126</v>
          </cell>
        </row>
        <row r="369">
          <cell r="I369" t="str">
            <v>2691603055</v>
          </cell>
          <cell r="J369">
            <v>126</v>
          </cell>
        </row>
        <row r="370">
          <cell r="I370" t="str">
            <v>2691607005</v>
          </cell>
          <cell r="J370">
            <v>30</v>
          </cell>
        </row>
        <row r="371">
          <cell r="I371" t="str">
            <v>2691607010</v>
          </cell>
          <cell r="J371">
            <v>30</v>
          </cell>
        </row>
        <row r="372">
          <cell r="I372" t="str">
            <v>2691611013</v>
          </cell>
          <cell r="J372">
            <v>12</v>
          </cell>
        </row>
        <row r="373">
          <cell r="I373" t="str">
            <v>2691611026</v>
          </cell>
          <cell r="J373">
            <v>41.18</v>
          </cell>
        </row>
        <row r="374">
          <cell r="I374" t="str">
            <v>2691611060</v>
          </cell>
          <cell r="J374">
            <v>41.18</v>
          </cell>
        </row>
        <row r="375">
          <cell r="I375" t="str">
            <v>2691611065</v>
          </cell>
          <cell r="J375">
            <v>41.18</v>
          </cell>
        </row>
        <row r="376">
          <cell r="I376" t="str">
            <v>2691613045</v>
          </cell>
          <cell r="J376">
            <v>41.18</v>
          </cell>
        </row>
        <row r="377">
          <cell r="I377" t="str">
            <v>2691701016</v>
          </cell>
          <cell r="J377">
            <v>110350.22</v>
          </cell>
        </row>
        <row r="378">
          <cell r="I378" t="str">
            <v>2691701018</v>
          </cell>
          <cell r="J378">
            <v>94928.1</v>
          </cell>
        </row>
        <row r="379">
          <cell r="I379" t="str">
            <v>2691701060</v>
          </cell>
          <cell r="J379">
            <v>347144382.06</v>
          </cell>
        </row>
        <row r="380">
          <cell r="I380" t="str">
            <v>2691701065</v>
          </cell>
          <cell r="J380">
            <v>84644048.760000005</v>
          </cell>
        </row>
        <row r="381">
          <cell r="I381" t="str">
            <v>2691701095</v>
          </cell>
          <cell r="J381">
            <v>242702.49</v>
          </cell>
        </row>
        <row r="382">
          <cell r="I382" t="str">
            <v>2691703015</v>
          </cell>
          <cell r="J382">
            <v>431303251.63</v>
          </cell>
        </row>
        <row r="383">
          <cell r="I383" t="str">
            <v>2691703050</v>
          </cell>
          <cell r="J383">
            <v>413081605.36000001</v>
          </cell>
        </row>
        <row r="384">
          <cell r="I384" t="str">
            <v>2691703055</v>
          </cell>
          <cell r="J384">
            <v>23735722.170000002</v>
          </cell>
        </row>
        <row r="385">
          <cell r="I385" t="str">
            <v>2691707005</v>
          </cell>
          <cell r="J385">
            <v>53078868.509999998</v>
          </cell>
        </row>
        <row r="386">
          <cell r="I386" t="str">
            <v>2691707010</v>
          </cell>
          <cell r="J386">
            <v>-54370742.909999996</v>
          </cell>
        </row>
        <row r="387">
          <cell r="I387" t="str">
            <v>2691711013</v>
          </cell>
          <cell r="J387">
            <v>5336.23</v>
          </cell>
        </row>
        <row r="388">
          <cell r="I388" t="str">
            <v>2691711026</v>
          </cell>
          <cell r="J388">
            <v>541.58000000000004</v>
          </cell>
        </row>
        <row r="389">
          <cell r="I389" t="str">
            <v>2691711060</v>
          </cell>
          <cell r="J389">
            <v>16230.79</v>
          </cell>
        </row>
        <row r="390">
          <cell r="I390" t="str">
            <v>2691711065</v>
          </cell>
          <cell r="J390">
            <v>521.25</v>
          </cell>
        </row>
        <row r="391">
          <cell r="I391" t="str">
            <v>2691713045</v>
          </cell>
          <cell r="J391">
            <v>19945.96</v>
          </cell>
        </row>
        <row r="392">
          <cell r="I392" t="str">
            <v>2691801018</v>
          </cell>
          <cell r="J392">
            <v>72.39</v>
          </cell>
        </row>
        <row r="393">
          <cell r="I393" t="str">
            <v>2691801060</v>
          </cell>
          <cell r="J393">
            <v>115172.67</v>
          </cell>
        </row>
        <row r="394">
          <cell r="I394" t="str">
            <v>2691801065</v>
          </cell>
          <cell r="J394">
            <v>8165.33</v>
          </cell>
        </row>
        <row r="395">
          <cell r="I395" t="str">
            <v>2691801095</v>
          </cell>
          <cell r="J395">
            <v>91.4</v>
          </cell>
        </row>
        <row r="396">
          <cell r="I396" t="str">
            <v>2691803015</v>
          </cell>
          <cell r="J396">
            <v>253371.92</v>
          </cell>
        </row>
        <row r="397">
          <cell r="I397" t="str">
            <v>2691803050</v>
          </cell>
          <cell r="J397">
            <v>40938.5</v>
          </cell>
        </row>
        <row r="398">
          <cell r="I398" t="str">
            <v>2691803055</v>
          </cell>
          <cell r="J398">
            <v>87.3</v>
          </cell>
        </row>
        <row r="399">
          <cell r="I399" t="str">
            <v>2691807005</v>
          </cell>
          <cell r="J399">
            <v>398725.41</v>
          </cell>
        </row>
        <row r="400">
          <cell r="I400" t="str">
            <v>2691807010</v>
          </cell>
          <cell r="J400">
            <v>-408839.06</v>
          </cell>
        </row>
        <row r="401">
          <cell r="I401" t="str">
            <v>2691811026</v>
          </cell>
          <cell r="J401">
            <v>0.28000000000000003</v>
          </cell>
        </row>
        <row r="402">
          <cell r="I402" t="str">
            <v>2691811060</v>
          </cell>
          <cell r="J402">
            <v>5.38</v>
          </cell>
        </row>
        <row r="403">
          <cell r="I403" t="str">
            <v>2691811065</v>
          </cell>
          <cell r="J403">
            <v>4.26</v>
          </cell>
        </row>
        <row r="404">
          <cell r="I404" t="str">
            <v>2691813045</v>
          </cell>
          <cell r="J404">
            <v>35.630000000000003</v>
          </cell>
        </row>
        <row r="405">
          <cell r="I405" t="str">
            <v>2691817010</v>
          </cell>
          <cell r="J405">
            <v>-1.07</v>
          </cell>
        </row>
        <row r="406">
          <cell r="I406" t="str">
            <v>2691901018</v>
          </cell>
          <cell r="J406">
            <v>4.7</v>
          </cell>
        </row>
        <row r="407">
          <cell r="I407" t="str">
            <v>2691901060</v>
          </cell>
          <cell r="J407">
            <v>3.82</v>
          </cell>
        </row>
        <row r="408">
          <cell r="I408" t="str">
            <v>2691901065</v>
          </cell>
          <cell r="J408">
            <v>4.0999999999999996</v>
          </cell>
        </row>
        <row r="409">
          <cell r="I409" t="str">
            <v>2691901095</v>
          </cell>
          <cell r="J409">
            <v>4.43</v>
          </cell>
        </row>
        <row r="410">
          <cell r="I410" t="str">
            <v>2691903015</v>
          </cell>
          <cell r="J410">
            <v>4.3</v>
          </cell>
        </row>
        <row r="411">
          <cell r="I411" t="str">
            <v>2691903050</v>
          </cell>
          <cell r="J411">
            <v>3.97</v>
          </cell>
        </row>
        <row r="412">
          <cell r="I412" t="str">
            <v>2691903055</v>
          </cell>
          <cell r="J412">
            <v>4.54</v>
          </cell>
        </row>
        <row r="413">
          <cell r="I413" t="str">
            <v>2691907005</v>
          </cell>
          <cell r="J413">
            <v>4.6500000000000004</v>
          </cell>
        </row>
        <row r="414">
          <cell r="I414" t="str">
            <v>2691907010</v>
          </cell>
          <cell r="J414">
            <v>4.6500000000000004</v>
          </cell>
        </row>
        <row r="415">
          <cell r="I415" t="str">
            <v>2691911026</v>
          </cell>
          <cell r="J415">
            <v>5.9</v>
          </cell>
        </row>
        <row r="416">
          <cell r="I416" t="str">
            <v>2691911060</v>
          </cell>
          <cell r="J416">
            <v>4.3600000000000003</v>
          </cell>
        </row>
        <row r="417">
          <cell r="I417" t="str">
            <v>2691911065</v>
          </cell>
          <cell r="J417">
            <v>5</v>
          </cell>
        </row>
        <row r="418">
          <cell r="I418" t="str">
            <v>2691913045</v>
          </cell>
          <cell r="J418">
            <v>4.4800000000000004</v>
          </cell>
        </row>
        <row r="419">
          <cell r="I419" t="str">
            <v>2691917010</v>
          </cell>
          <cell r="J419">
            <v>4</v>
          </cell>
        </row>
        <row r="420">
          <cell r="I420" t="str">
            <v>2692001018</v>
          </cell>
          <cell r="J420">
            <v>19.63</v>
          </cell>
        </row>
        <row r="421">
          <cell r="I421" t="str">
            <v>2692001060</v>
          </cell>
          <cell r="J421">
            <v>14.54</v>
          </cell>
        </row>
        <row r="422">
          <cell r="I422" t="str">
            <v>2692001065</v>
          </cell>
          <cell r="J422">
            <v>14.63</v>
          </cell>
        </row>
        <row r="423">
          <cell r="I423" t="str">
            <v>2692001095</v>
          </cell>
          <cell r="J423">
            <v>14.49</v>
          </cell>
        </row>
        <row r="424">
          <cell r="I424" t="str">
            <v>2692003015</v>
          </cell>
          <cell r="J424">
            <v>8.84</v>
          </cell>
        </row>
        <row r="425">
          <cell r="I425" t="str">
            <v>2692003050</v>
          </cell>
          <cell r="J425">
            <v>8.59</v>
          </cell>
        </row>
        <row r="426">
          <cell r="I426" t="str">
            <v>2692003055</v>
          </cell>
          <cell r="J426">
            <v>13.55</v>
          </cell>
        </row>
        <row r="427">
          <cell r="I427" t="str">
            <v>2692007005</v>
          </cell>
          <cell r="J427">
            <v>8.17</v>
          </cell>
        </row>
        <row r="428">
          <cell r="I428" t="str">
            <v>2692007010</v>
          </cell>
          <cell r="J428">
            <v>8.2200000000000006</v>
          </cell>
        </row>
        <row r="429">
          <cell r="I429" t="str">
            <v>2692011026</v>
          </cell>
          <cell r="J429">
            <v>1.21</v>
          </cell>
        </row>
        <row r="430">
          <cell r="I430" t="str">
            <v>2692011060</v>
          </cell>
          <cell r="J430">
            <v>1.45</v>
          </cell>
        </row>
        <row r="431">
          <cell r="I431" t="str">
            <v>2692011065</v>
          </cell>
          <cell r="J431">
            <v>1.45</v>
          </cell>
        </row>
        <row r="432">
          <cell r="I432" t="str">
            <v>2692013045</v>
          </cell>
          <cell r="J432">
            <v>1.46</v>
          </cell>
        </row>
        <row r="433">
          <cell r="I433" t="str">
            <v>2692017010</v>
          </cell>
          <cell r="J433">
            <v>1.45</v>
          </cell>
        </row>
        <row r="434">
          <cell r="I434" t="str">
            <v>2692101018</v>
          </cell>
          <cell r="J434">
            <v>30</v>
          </cell>
        </row>
        <row r="435">
          <cell r="I435" t="str">
            <v>2692101060</v>
          </cell>
          <cell r="J435">
            <v>126</v>
          </cell>
        </row>
        <row r="436">
          <cell r="I436" t="str">
            <v>2692101065</v>
          </cell>
          <cell r="J436">
            <v>126</v>
          </cell>
        </row>
        <row r="437">
          <cell r="I437" t="str">
            <v>2692101095</v>
          </cell>
          <cell r="J437">
            <v>126</v>
          </cell>
        </row>
        <row r="438">
          <cell r="I438" t="str">
            <v>2692103015</v>
          </cell>
          <cell r="J438">
            <v>126</v>
          </cell>
        </row>
        <row r="439">
          <cell r="I439" t="str">
            <v>2692103050</v>
          </cell>
          <cell r="J439">
            <v>126</v>
          </cell>
        </row>
        <row r="440">
          <cell r="I440" t="str">
            <v>2692103055</v>
          </cell>
          <cell r="J440">
            <v>126</v>
          </cell>
        </row>
        <row r="441">
          <cell r="I441" t="str">
            <v>2692107005</v>
          </cell>
          <cell r="J441">
            <v>30</v>
          </cell>
        </row>
        <row r="442">
          <cell r="I442" t="str">
            <v>2692107010</v>
          </cell>
          <cell r="J442">
            <v>30</v>
          </cell>
        </row>
        <row r="443">
          <cell r="I443" t="str">
            <v>2692111026</v>
          </cell>
          <cell r="J443">
            <v>41.18</v>
          </cell>
        </row>
        <row r="444">
          <cell r="I444" t="str">
            <v>2692111060</v>
          </cell>
          <cell r="J444">
            <v>41.18</v>
          </cell>
        </row>
        <row r="445">
          <cell r="I445" t="str">
            <v>2692111065</v>
          </cell>
          <cell r="J445">
            <v>41.18</v>
          </cell>
        </row>
        <row r="446">
          <cell r="I446" t="str">
            <v>2692113045</v>
          </cell>
          <cell r="J446">
            <v>41.18</v>
          </cell>
        </row>
        <row r="447">
          <cell r="I447" t="str">
            <v>2692117010</v>
          </cell>
          <cell r="J447">
            <v>12</v>
          </cell>
        </row>
        <row r="448">
          <cell r="I448" t="str">
            <v>2692201018</v>
          </cell>
          <cell r="J448">
            <v>83678.31</v>
          </cell>
        </row>
        <row r="449">
          <cell r="I449" t="str">
            <v>2692201060</v>
          </cell>
          <cell r="J449">
            <v>453922223.87</v>
          </cell>
        </row>
        <row r="450">
          <cell r="I450" t="str">
            <v>2692201065</v>
          </cell>
          <cell r="J450">
            <v>34532988.07</v>
          </cell>
        </row>
        <row r="451">
          <cell r="I451" t="str">
            <v>2692201095</v>
          </cell>
          <cell r="J451">
            <v>418265.55</v>
          </cell>
        </row>
        <row r="452">
          <cell r="I452" t="str">
            <v>2692203015</v>
          </cell>
          <cell r="J452">
            <v>1129942406.8599999</v>
          </cell>
        </row>
        <row r="453">
          <cell r="I453" t="str">
            <v>2692203050</v>
          </cell>
          <cell r="J453">
            <v>168330868.90000001</v>
          </cell>
        </row>
        <row r="454">
          <cell r="I454" t="str">
            <v>2692203055</v>
          </cell>
          <cell r="J454">
            <v>409400.56</v>
          </cell>
        </row>
        <row r="455">
          <cell r="I455" t="str">
            <v>2692207005</v>
          </cell>
          <cell r="J455">
            <v>460162490.74000001</v>
          </cell>
        </row>
        <row r="456">
          <cell r="I456" t="str">
            <v>2692207010</v>
          </cell>
          <cell r="J456">
            <v>-471977359.47000003</v>
          </cell>
        </row>
        <row r="457">
          <cell r="I457" t="str">
            <v>2692211026</v>
          </cell>
          <cell r="J457">
            <v>564.5</v>
          </cell>
        </row>
        <row r="458">
          <cell r="I458" t="str">
            <v>2692211060</v>
          </cell>
          <cell r="J458">
            <v>8035.58</v>
          </cell>
        </row>
        <row r="459">
          <cell r="I459" t="str">
            <v>2692211065</v>
          </cell>
          <cell r="J459">
            <v>7285.06</v>
          </cell>
        </row>
        <row r="460">
          <cell r="I460" t="str">
            <v>2692213045</v>
          </cell>
          <cell r="J460">
            <v>54653.07</v>
          </cell>
        </row>
        <row r="461">
          <cell r="I461" t="str">
            <v>2692217010</v>
          </cell>
          <cell r="J461">
            <v>-428.71</v>
          </cell>
        </row>
        <row r="462">
          <cell r="I462" t="str">
            <v>2692301016</v>
          </cell>
          <cell r="J462">
            <v>284.35000000000002</v>
          </cell>
        </row>
        <row r="463">
          <cell r="I463" t="str">
            <v>2692301018</v>
          </cell>
          <cell r="J463">
            <v>145.24</v>
          </cell>
        </row>
        <row r="464">
          <cell r="I464" t="str">
            <v>2692301031</v>
          </cell>
          <cell r="J464">
            <v>1304.3800000000001</v>
          </cell>
        </row>
        <row r="465">
          <cell r="I465" t="str">
            <v>2692301060</v>
          </cell>
          <cell r="J465">
            <v>6343.73</v>
          </cell>
        </row>
        <row r="466">
          <cell r="I466" t="str">
            <v>2692301095</v>
          </cell>
          <cell r="J466">
            <v>107.08</v>
          </cell>
        </row>
        <row r="467">
          <cell r="I467" t="str">
            <v>2692303015</v>
          </cell>
          <cell r="J467">
            <v>9435.91</v>
          </cell>
        </row>
        <row r="468">
          <cell r="I468" t="str">
            <v>2692303050</v>
          </cell>
          <cell r="J468">
            <v>426.5</v>
          </cell>
        </row>
        <row r="469">
          <cell r="I469" t="str">
            <v>2692307005</v>
          </cell>
          <cell r="J469">
            <v>248076.2</v>
          </cell>
        </row>
        <row r="470">
          <cell r="I470" t="str">
            <v>2692307010</v>
          </cell>
          <cell r="J470">
            <v>-256313.13</v>
          </cell>
        </row>
        <row r="471">
          <cell r="I471" t="str">
            <v>2692311026</v>
          </cell>
          <cell r="J471">
            <v>0.8</v>
          </cell>
        </row>
        <row r="472">
          <cell r="I472" t="str">
            <v>2692311085</v>
          </cell>
          <cell r="J472">
            <v>0.01</v>
          </cell>
        </row>
        <row r="473">
          <cell r="I473" t="str">
            <v>2692401016</v>
          </cell>
          <cell r="J473">
            <v>6.28</v>
          </cell>
        </row>
        <row r="474">
          <cell r="I474" t="str">
            <v>2692401018</v>
          </cell>
          <cell r="J474">
            <v>9.25</v>
          </cell>
        </row>
        <row r="475">
          <cell r="I475" t="str">
            <v>2692401031</v>
          </cell>
          <cell r="J475">
            <v>6.53</v>
          </cell>
        </row>
        <row r="476">
          <cell r="I476" t="str">
            <v>2692401060</v>
          </cell>
          <cell r="J476">
            <v>7.4</v>
          </cell>
        </row>
        <row r="477">
          <cell r="I477" t="str">
            <v>2692401095</v>
          </cell>
          <cell r="J477">
            <v>9.3000000000000007</v>
          </cell>
        </row>
        <row r="478">
          <cell r="I478" t="str">
            <v>2692403015</v>
          </cell>
          <cell r="J478">
            <v>9.76</v>
          </cell>
        </row>
        <row r="479">
          <cell r="I479" t="str">
            <v>2692403050</v>
          </cell>
          <cell r="J479">
            <v>8.4700000000000006</v>
          </cell>
        </row>
        <row r="480">
          <cell r="I480" t="str">
            <v>2692407005</v>
          </cell>
          <cell r="J480">
            <v>7.8</v>
          </cell>
        </row>
        <row r="481">
          <cell r="I481" t="str">
            <v>2692407010</v>
          </cell>
          <cell r="J481">
            <v>7.81</v>
          </cell>
        </row>
        <row r="482">
          <cell r="I482" t="str">
            <v>2692411026</v>
          </cell>
          <cell r="J482">
            <v>10.1</v>
          </cell>
        </row>
        <row r="483">
          <cell r="I483" t="str">
            <v>2692411085</v>
          </cell>
          <cell r="J483">
            <v>6.57</v>
          </cell>
        </row>
        <row r="484">
          <cell r="I484" t="str">
            <v>2692501016</v>
          </cell>
          <cell r="J484">
            <v>8.69</v>
          </cell>
        </row>
        <row r="485">
          <cell r="I485" t="str">
            <v>2692501018</v>
          </cell>
          <cell r="J485">
            <v>19.63</v>
          </cell>
        </row>
        <row r="486">
          <cell r="I486" t="str">
            <v>2692501031</v>
          </cell>
          <cell r="J486">
            <v>8.76</v>
          </cell>
        </row>
        <row r="487">
          <cell r="I487" t="str">
            <v>2692501060</v>
          </cell>
          <cell r="J487">
            <v>14.68</v>
          </cell>
        </row>
        <row r="488">
          <cell r="I488" t="str">
            <v>2692501095</v>
          </cell>
          <cell r="J488">
            <v>14.59</v>
          </cell>
        </row>
        <row r="489">
          <cell r="I489" t="str">
            <v>2692503015</v>
          </cell>
          <cell r="J489">
            <v>9.07</v>
          </cell>
        </row>
        <row r="490">
          <cell r="I490" t="str">
            <v>2692503050</v>
          </cell>
          <cell r="J490">
            <v>8.73</v>
          </cell>
        </row>
        <row r="491">
          <cell r="I491" t="str">
            <v>2692507005</v>
          </cell>
          <cell r="J491">
            <v>8.59</v>
          </cell>
        </row>
        <row r="492">
          <cell r="I492" t="str">
            <v>2692507010</v>
          </cell>
          <cell r="J492">
            <v>8.59</v>
          </cell>
        </row>
        <row r="493">
          <cell r="I493" t="str">
            <v>2692511026</v>
          </cell>
          <cell r="J493">
            <v>1.21</v>
          </cell>
        </row>
        <row r="494">
          <cell r="I494" t="str">
            <v>2692511085</v>
          </cell>
          <cell r="J494">
            <v>1.21</v>
          </cell>
        </row>
        <row r="495">
          <cell r="I495" t="str">
            <v>2692601016</v>
          </cell>
          <cell r="J495">
            <v>30</v>
          </cell>
        </row>
        <row r="496">
          <cell r="I496" t="str">
            <v>2692601018</v>
          </cell>
          <cell r="J496">
            <v>30</v>
          </cell>
        </row>
        <row r="497">
          <cell r="I497" t="str">
            <v>2692601031</v>
          </cell>
          <cell r="J497">
            <v>126</v>
          </cell>
        </row>
        <row r="498">
          <cell r="I498" t="str">
            <v>2692601060</v>
          </cell>
          <cell r="J498">
            <v>126</v>
          </cell>
        </row>
        <row r="499">
          <cell r="I499" t="str">
            <v>2692601095</v>
          </cell>
          <cell r="J499">
            <v>126</v>
          </cell>
        </row>
        <row r="500">
          <cell r="I500" t="str">
            <v>2692603015</v>
          </cell>
          <cell r="J500">
            <v>126</v>
          </cell>
        </row>
        <row r="501">
          <cell r="I501" t="str">
            <v>2692603050</v>
          </cell>
          <cell r="J501">
            <v>126</v>
          </cell>
        </row>
        <row r="502">
          <cell r="I502" t="str">
            <v>2692607005</v>
          </cell>
          <cell r="J502">
            <v>30</v>
          </cell>
        </row>
        <row r="503">
          <cell r="I503" t="str">
            <v>2692607010</v>
          </cell>
          <cell r="J503">
            <v>30</v>
          </cell>
        </row>
        <row r="504">
          <cell r="I504" t="str">
            <v>2692611026</v>
          </cell>
          <cell r="J504">
            <v>41.18</v>
          </cell>
        </row>
        <row r="505">
          <cell r="I505" t="str">
            <v>2692611085</v>
          </cell>
          <cell r="J505">
            <v>41.18</v>
          </cell>
        </row>
        <row r="506">
          <cell r="I506" t="str">
            <v>2692701016</v>
          </cell>
          <cell r="J506">
            <v>442731.22</v>
          </cell>
        </row>
        <row r="507">
          <cell r="I507" t="str">
            <v>2692701018</v>
          </cell>
          <cell r="J507">
            <v>330422.94</v>
          </cell>
        </row>
        <row r="508">
          <cell r="I508" t="str">
            <v>2692701031</v>
          </cell>
          <cell r="J508">
            <v>8830211.0999999996</v>
          </cell>
        </row>
        <row r="509">
          <cell r="I509" t="str">
            <v>2692701060</v>
          </cell>
          <cell r="J509">
            <v>48442222.369999997</v>
          </cell>
        </row>
        <row r="510">
          <cell r="I510" t="str">
            <v>2692701095</v>
          </cell>
          <cell r="J510">
            <v>1028036.95</v>
          </cell>
        </row>
        <row r="511">
          <cell r="I511" t="str">
            <v>2692703015</v>
          </cell>
          <cell r="J511">
            <v>95500465.140000001</v>
          </cell>
        </row>
        <row r="512">
          <cell r="I512" t="str">
            <v>2692703050</v>
          </cell>
          <cell r="J512">
            <v>3745129.1</v>
          </cell>
        </row>
        <row r="513">
          <cell r="I513" t="str">
            <v>2692707005</v>
          </cell>
          <cell r="J513">
            <v>479768840.63</v>
          </cell>
        </row>
        <row r="514">
          <cell r="I514" t="str">
            <v>2692707010</v>
          </cell>
          <cell r="J514">
            <v>-496125053.93000001</v>
          </cell>
        </row>
        <row r="515">
          <cell r="I515" t="str">
            <v>2692711026</v>
          </cell>
          <cell r="J515">
            <v>2755</v>
          </cell>
        </row>
        <row r="516">
          <cell r="I516" t="str">
            <v>2692711085</v>
          </cell>
          <cell r="J516">
            <v>20.239999999999998</v>
          </cell>
        </row>
        <row r="517">
          <cell r="I517" t="str">
            <v>2692801018</v>
          </cell>
          <cell r="J517">
            <v>292.75</v>
          </cell>
        </row>
        <row r="518">
          <cell r="I518" t="str">
            <v>2692801031</v>
          </cell>
          <cell r="J518">
            <v>1198</v>
          </cell>
        </row>
        <row r="519">
          <cell r="I519" t="str">
            <v>2692801060</v>
          </cell>
          <cell r="J519">
            <v>7676.27</v>
          </cell>
        </row>
        <row r="520">
          <cell r="I520" t="str">
            <v>2692801065</v>
          </cell>
          <cell r="J520">
            <v>278.07</v>
          </cell>
        </row>
        <row r="521">
          <cell r="I521" t="str">
            <v>2692801095</v>
          </cell>
          <cell r="J521">
            <v>161.1</v>
          </cell>
        </row>
        <row r="522">
          <cell r="I522" t="str">
            <v>2692807005</v>
          </cell>
          <cell r="J522">
            <v>8054.52</v>
          </cell>
        </row>
        <row r="523">
          <cell r="I523" t="str">
            <v>2692807010</v>
          </cell>
          <cell r="J523">
            <v>-8581.6299999999992</v>
          </cell>
        </row>
        <row r="524">
          <cell r="I524" t="str">
            <v>2692811026</v>
          </cell>
          <cell r="J524">
            <v>12.01</v>
          </cell>
        </row>
        <row r="525">
          <cell r="I525" t="str">
            <v>2692811060</v>
          </cell>
          <cell r="J525">
            <v>1.85</v>
          </cell>
        </row>
        <row r="526">
          <cell r="I526" t="str">
            <v>2692811065</v>
          </cell>
          <cell r="J526">
            <v>0.03</v>
          </cell>
        </row>
        <row r="527">
          <cell r="I527" t="str">
            <v>2692811085</v>
          </cell>
          <cell r="J527">
            <v>0.01</v>
          </cell>
        </row>
        <row r="528">
          <cell r="I528" t="str">
            <v>2692901018</v>
          </cell>
          <cell r="J528">
            <v>18.41</v>
          </cell>
        </row>
        <row r="529">
          <cell r="I529" t="str">
            <v>2692901031</v>
          </cell>
          <cell r="J529">
            <v>18.7</v>
          </cell>
        </row>
        <row r="530">
          <cell r="I530" t="str">
            <v>2692901060</v>
          </cell>
          <cell r="J530">
            <v>16.71</v>
          </cell>
        </row>
        <row r="531">
          <cell r="I531" t="str">
            <v>2692901065</v>
          </cell>
          <cell r="J531">
            <v>12.52</v>
          </cell>
        </row>
        <row r="532">
          <cell r="I532" t="str">
            <v>2692901095</v>
          </cell>
          <cell r="J532">
            <v>16.420000000000002</v>
          </cell>
        </row>
        <row r="533">
          <cell r="I533" t="str">
            <v>2692907005</v>
          </cell>
          <cell r="J533">
            <v>12.7</v>
          </cell>
        </row>
        <row r="534">
          <cell r="I534" t="str">
            <v>2692907010</v>
          </cell>
          <cell r="J534">
            <v>12.7</v>
          </cell>
        </row>
        <row r="535">
          <cell r="I535" t="str">
            <v>2692911026</v>
          </cell>
          <cell r="J535">
            <v>19.88</v>
          </cell>
        </row>
        <row r="536">
          <cell r="I536" t="str">
            <v>2692911060</v>
          </cell>
          <cell r="J536">
            <v>12.2</v>
          </cell>
        </row>
        <row r="537">
          <cell r="I537" t="str">
            <v>2692911065</v>
          </cell>
          <cell r="J537">
            <v>12.2</v>
          </cell>
        </row>
        <row r="538">
          <cell r="I538" t="str">
            <v>2692911085</v>
          </cell>
          <cell r="J538">
            <v>18.73</v>
          </cell>
        </row>
        <row r="539">
          <cell r="I539" t="str">
            <v>2693001018</v>
          </cell>
          <cell r="J539">
            <v>19.63</v>
          </cell>
        </row>
        <row r="540">
          <cell r="I540" t="str">
            <v>2693001031</v>
          </cell>
          <cell r="J540">
            <v>8.76</v>
          </cell>
        </row>
        <row r="541">
          <cell r="I541" t="str">
            <v>2693001060</v>
          </cell>
          <cell r="J541">
            <v>14.66</v>
          </cell>
        </row>
        <row r="542">
          <cell r="I542" t="str">
            <v>2693001065</v>
          </cell>
          <cell r="J542">
            <v>4.29</v>
          </cell>
        </row>
        <row r="543">
          <cell r="I543" t="str">
            <v>2693001095</v>
          </cell>
          <cell r="J543">
            <v>11.83</v>
          </cell>
        </row>
        <row r="544">
          <cell r="I544" t="str">
            <v>2693007005</v>
          </cell>
          <cell r="J544">
            <v>8.76</v>
          </cell>
        </row>
        <row r="545">
          <cell r="I545" t="str">
            <v>2693007010</v>
          </cell>
          <cell r="J545">
            <v>8.76</v>
          </cell>
        </row>
        <row r="546">
          <cell r="I546" t="str">
            <v>2693011026</v>
          </cell>
          <cell r="J546">
            <v>1.21</v>
          </cell>
        </row>
        <row r="547">
          <cell r="I547" t="str">
            <v>2693011085</v>
          </cell>
          <cell r="J547">
            <v>1.21</v>
          </cell>
        </row>
        <row r="548">
          <cell r="I548" t="str">
            <v>2693101018</v>
          </cell>
          <cell r="J548">
            <v>30</v>
          </cell>
        </row>
        <row r="549">
          <cell r="I549" t="str">
            <v>2693101031</v>
          </cell>
          <cell r="J549">
            <v>126</v>
          </cell>
        </row>
        <row r="550">
          <cell r="I550" t="str">
            <v>2693101060</v>
          </cell>
          <cell r="J550">
            <v>126</v>
          </cell>
        </row>
        <row r="551">
          <cell r="I551" t="str">
            <v>2693101065</v>
          </cell>
          <cell r="J551">
            <v>126</v>
          </cell>
        </row>
        <row r="552">
          <cell r="I552" t="str">
            <v>2693101095</v>
          </cell>
          <cell r="J552">
            <v>126</v>
          </cell>
        </row>
        <row r="553">
          <cell r="I553" t="str">
            <v>2693107005</v>
          </cell>
          <cell r="J553">
            <v>30</v>
          </cell>
        </row>
        <row r="554">
          <cell r="I554" t="str">
            <v>2693107010</v>
          </cell>
          <cell r="J554">
            <v>30</v>
          </cell>
        </row>
        <row r="555">
          <cell r="I555" t="str">
            <v>2693111026</v>
          </cell>
          <cell r="J555">
            <v>41.18</v>
          </cell>
        </row>
        <row r="556">
          <cell r="I556" t="str">
            <v>2693111060</v>
          </cell>
          <cell r="J556">
            <v>41.18</v>
          </cell>
        </row>
        <row r="557">
          <cell r="I557" t="str">
            <v>2693111065</v>
          </cell>
          <cell r="J557">
            <v>41.18</v>
          </cell>
        </row>
        <row r="558">
          <cell r="I558" t="str">
            <v>2693111085</v>
          </cell>
          <cell r="J558">
            <v>41.18</v>
          </cell>
        </row>
        <row r="559">
          <cell r="I559" t="str">
            <v>2693201018</v>
          </cell>
          <cell r="J559">
            <v>1325577.4099999999</v>
          </cell>
        </row>
        <row r="560">
          <cell r="I560" t="str">
            <v>2693201031</v>
          </cell>
          <cell r="J560">
            <v>23224938.510000002</v>
          </cell>
        </row>
        <row r="561">
          <cell r="I561" t="str">
            <v>2693201060</v>
          </cell>
          <cell r="J561">
            <v>132391700.93000001</v>
          </cell>
        </row>
        <row r="562">
          <cell r="I562" t="str">
            <v>2693201065</v>
          </cell>
          <cell r="J562">
            <v>3621921.82</v>
          </cell>
        </row>
        <row r="563">
          <cell r="I563" t="str">
            <v>2693201095</v>
          </cell>
          <cell r="J563">
            <v>2736002.96</v>
          </cell>
        </row>
        <row r="564">
          <cell r="I564" t="str">
            <v>2693207005</v>
          </cell>
          <cell r="J564">
            <v>25359922.02</v>
          </cell>
        </row>
        <row r="565">
          <cell r="I565" t="str">
            <v>2693207010</v>
          </cell>
          <cell r="J565">
            <v>-27019535.879999999</v>
          </cell>
        </row>
        <row r="566">
          <cell r="I566" t="str">
            <v>2693211026</v>
          </cell>
          <cell r="J566">
            <v>81690.509999999995</v>
          </cell>
        </row>
        <row r="567">
          <cell r="I567" t="str">
            <v>2693211060</v>
          </cell>
          <cell r="J567">
            <v>7722.52</v>
          </cell>
        </row>
        <row r="568">
          <cell r="I568" t="str">
            <v>2693211065</v>
          </cell>
          <cell r="J568">
            <v>134.07</v>
          </cell>
        </row>
        <row r="569">
          <cell r="I569" t="str">
            <v>2693211085</v>
          </cell>
          <cell r="J569">
            <v>57.01</v>
          </cell>
        </row>
        <row r="570">
          <cell r="I570" t="str">
            <v>2693301018</v>
          </cell>
          <cell r="J570">
            <v>3214.29</v>
          </cell>
        </row>
        <row r="571">
          <cell r="I571" t="str">
            <v>2693301031</v>
          </cell>
          <cell r="J571">
            <v>14210.25</v>
          </cell>
        </row>
        <row r="572">
          <cell r="I572" t="str">
            <v>2693301060</v>
          </cell>
          <cell r="J572">
            <v>94069.99</v>
          </cell>
        </row>
        <row r="573">
          <cell r="I573" t="str">
            <v>2693301065</v>
          </cell>
          <cell r="J573">
            <v>10245.44</v>
          </cell>
        </row>
        <row r="574">
          <cell r="I574" t="str">
            <v>2693301095</v>
          </cell>
          <cell r="J574">
            <v>103.62</v>
          </cell>
        </row>
        <row r="575">
          <cell r="I575" t="str">
            <v>2693311026</v>
          </cell>
          <cell r="J575">
            <v>7.88</v>
          </cell>
        </row>
        <row r="576">
          <cell r="I576" t="str">
            <v>2693311060</v>
          </cell>
          <cell r="J576">
            <v>0.36</v>
          </cell>
        </row>
        <row r="577">
          <cell r="I577" t="str">
            <v>2693311085</v>
          </cell>
          <cell r="J577">
            <v>0.12</v>
          </cell>
        </row>
        <row r="578">
          <cell r="I578" t="str">
            <v>2693401018</v>
          </cell>
          <cell r="J578">
            <v>33.01</v>
          </cell>
        </row>
        <row r="579">
          <cell r="I579" t="str">
            <v>2693401031</v>
          </cell>
          <cell r="J579">
            <v>68.790000000000006</v>
          </cell>
        </row>
        <row r="580">
          <cell r="I580" t="str">
            <v>2693401060</v>
          </cell>
          <cell r="J580">
            <v>41.24</v>
          </cell>
        </row>
        <row r="581">
          <cell r="I581" t="str">
            <v>2693401065</v>
          </cell>
          <cell r="J581">
            <v>88.15</v>
          </cell>
        </row>
        <row r="582">
          <cell r="I582" t="str">
            <v>2693401095</v>
          </cell>
          <cell r="J582">
            <v>44.18</v>
          </cell>
        </row>
        <row r="583">
          <cell r="I583" t="str">
            <v>2693411026</v>
          </cell>
          <cell r="J583">
            <v>41.52</v>
          </cell>
        </row>
        <row r="584">
          <cell r="I584" t="str">
            <v>2693411060</v>
          </cell>
          <cell r="J584">
            <v>77.13</v>
          </cell>
        </row>
        <row r="585">
          <cell r="I585" t="str">
            <v>2693411085</v>
          </cell>
          <cell r="J585">
            <v>30.9</v>
          </cell>
        </row>
        <row r="586">
          <cell r="I586" t="str">
            <v>2693501018</v>
          </cell>
          <cell r="J586">
            <v>19.63</v>
          </cell>
        </row>
        <row r="587">
          <cell r="I587" t="str">
            <v>2693501031</v>
          </cell>
        </row>
        <row r="588">
          <cell r="I588" t="str">
            <v>2693501060</v>
          </cell>
          <cell r="J588">
            <v>14.7</v>
          </cell>
        </row>
        <row r="589">
          <cell r="I589" t="str">
            <v>2693501065</v>
          </cell>
        </row>
        <row r="590">
          <cell r="I590" t="str">
            <v>2693501095</v>
          </cell>
          <cell r="J590">
            <v>14.75</v>
          </cell>
        </row>
        <row r="591">
          <cell r="I591" t="str">
            <v>2693511026</v>
          </cell>
          <cell r="J591">
            <v>1.21</v>
          </cell>
        </row>
        <row r="592">
          <cell r="I592" t="str">
            <v>2693511060</v>
          </cell>
          <cell r="J592">
            <v>1.21</v>
          </cell>
        </row>
        <row r="593">
          <cell r="I593" t="str">
            <v>2693511085</v>
          </cell>
          <cell r="J593">
            <v>1.21</v>
          </cell>
        </row>
        <row r="594">
          <cell r="I594" t="str">
            <v>2693601018</v>
          </cell>
          <cell r="J594">
            <v>30</v>
          </cell>
        </row>
        <row r="595">
          <cell r="I595" t="str">
            <v>2693601031</v>
          </cell>
          <cell r="J595">
            <v>126</v>
          </cell>
        </row>
        <row r="596">
          <cell r="I596" t="str">
            <v>2693601060</v>
          </cell>
          <cell r="J596">
            <v>126</v>
          </cell>
        </row>
        <row r="597">
          <cell r="I597" t="str">
            <v>2693601065</v>
          </cell>
          <cell r="J597">
            <v>126</v>
          </cell>
        </row>
        <row r="598">
          <cell r="I598" t="str">
            <v>2693601095</v>
          </cell>
          <cell r="J598">
            <v>126</v>
          </cell>
        </row>
        <row r="599">
          <cell r="I599" t="str">
            <v>2693611026</v>
          </cell>
          <cell r="J599">
            <v>41.18</v>
          </cell>
        </row>
        <row r="600">
          <cell r="I600" t="str">
            <v>2693611060</v>
          </cell>
          <cell r="J600">
            <v>41.18</v>
          </cell>
        </row>
        <row r="601">
          <cell r="I601" t="str">
            <v>2693611085</v>
          </cell>
          <cell r="J601">
            <v>41.18</v>
          </cell>
        </row>
        <row r="602">
          <cell r="I602" t="str">
            <v>2693701018</v>
          </cell>
          <cell r="J602">
            <v>26096803.510000002</v>
          </cell>
        </row>
        <row r="603">
          <cell r="I603" t="str">
            <v>2693701031</v>
          </cell>
          <cell r="J603">
            <v>1010290191.58</v>
          </cell>
        </row>
        <row r="604">
          <cell r="I604" t="str">
            <v>2693701060</v>
          </cell>
          <cell r="J604">
            <v>4003812388.77</v>
          </cell>
        </row>
        <row r="605">
          <cell r="I605" t="str">
            <v>2693701065</v>
          </cell>
          <cell r="J605">
            <v>932190623.38999999</v>
          </cell>
        </row>
        <row r="606">
          <cell r="I606" t="str">
            <v>2693701095</v>
          </cell>
          <cell r="J606">
            <v>4724079.07</v>
          </cell>
        </row>
        <row r="607">
          <cell r="I607" t="str">
            <v>2693711026</v>
          </cell>
          <cell r="J607">
            <v>111891.62</v>
          </cell>
        </row>
        <row r="608">
          <cell r="I608" t="str">
            <v>2693711060</v>
          </cell>
          <cell r="J608">
            <v>9531.01</v>
          </cell>
        </row>
        <row r="609">
          <cell r="I609" t="str">
            <v>2693711085</v>
          </cell>
          <cell r="J609">
            <v>1254.57</v>
          </cell>
        </row>
        <row r="611">
          <cell r="I611" t="str">
            <v>2709999999</v>
          </cell>
          <cell r="J611">
            <v>0</v>
          </cell>
        </row>
        <row r="613">
          <cell r="I613" t="str">
            <v>2710101005</v>
          </cell>
          <cell r="J613">
            <v>97116472.129999995</v>
          </cell>
        </row>
        <row r="614">
          <cell r="I614" t="str">
            <v>2710101015</v>
          </cell>
          <cell r="J614">
            <v>1208653</v>
          </cell>
        </row>
        <row r="615">
          <cell r="I615" t="str">
            <v>2710101020</v>
          </cell>
          <cell r="J615">
            <v>3801.45</v>
          </cell>
        </row>
        <row r="616">
          <cell r="I616" t="str">
            <v>2710101030</v>
          </cell>
          <cell r="J616">
            <v>4840.47</v>
          </cell>
        </row>
        <row r="617">
          <cell r="I617" t="str">
            <v>2710101055</v>
          </cell>
          <cell r="J617">
            <v>9804.56</v>
          </cell>
        </row>
        <row r="618">
          <cell r="I618" t="str">
            <v>2710101060</v>
          </cell>
          <cell r="J618">
            <v>121060.26</v>
          </cell>
        </row>
        <row r="619">
          <cell r="I619" t="str">
            <v>2710101065</v>
          </cell>
          <cell r="J619">
            <v>-1</v>
          </cell>
        </row>
        <row r="620">
          <cell r="I620" t="str">
            <v>2710103002</v>
          </cell>
          <cell r="J620">
            <v>153343841635.5</v>
          </cell>
        </row>
        <row r="621">
          <cell r="I621" t="str">
            <v>2710103008</v>
          </cell>
          <cell r="J621">
            <v>402845470316.09998</v>
          </cell>
        </row>
        <row r="622">
          <cell r="I622" t="str">
            <v>2710103014</v>
          </cell>
          <cell r="J622">
            <v>3909267062.1999998</v>
          </cell>
        </row>
        <row r="623">
          <cell r="I623" t="str">
            <v>2710201005</v>
          </cell>
          <cell r="J623">
            <v>94898895</v>
          </cell>
        </row>
        <row r="624">
          <cell r="I624" t="str">
            <v>2710201015</v>
          </cell>
          <cell r="J624">
            <v>5464654</v>
          </cell>
        </row>
        <row r="625">
          <cell r="I625" t="str">
            <v>2710201020</v>
          </cell>
          <cell r="J625">
            <v>-0.1</v>
          </cell>
        </row>
        <row r="626">
          <cell r="I626" t="str">
            <v>2710201030</v>
          </cell>
          <cell r="J626">
            <v>12.54</v>
          </cell>
        </row>
        <row r="627">
          <cell r="I627" t="str">
            <v>2710201055</v>
          </cell>
          <cell r="J627">
            <v>0.1</v>
          </cell>
        </row>
        <row r="628">
          <cell r="I628" t="str">
            <v>2710301005</v>
          </cell>
          <cell r="J628">
            <v>311834814.26999998</v>
          </cell>
        </row>
        <row r="629">
          <cell r="I629" t="str">
            <v>2710401005</v>
          </cell>
          <cell r="J629">
            <v>289380982.99000001</v>
          </cell>
        </row>
        <row r="630">
          <cell r="I630" t="str">
            <v>2710501005</v>
          </cell>
          <cell r="J630">
            <v>315000</v>
          </cell>
        </row>
        <row r="631">
          <cell r="I631" t="str">
            <v>2710601005</v>
          </cell>
          <cell r="J631">
            <v>1009200</v>
          </cell>
        </row>
        <row r="632">
          <cell r="I632" t="str">
            <v>2710901005</v>
          </cell>
          <cell r="J632">
            <v>23977208.41</v>
          </cell>
        </row>
        <row r="633">
          <cell r="I633" t="str">
            <v>2710901015</v>
          </cell>
          <cell r="J633">
            <v>-4256001</v>
          </cell>
        </row>
        <row r="634">
          <cell r="I634" t="str">
            <v>2710901020</v>
          </cell>
          <cell r="J634">
            <v>3801.55</v>
          </cell>
        </row>
        <row r="635">
          <cell r="I635" t="str">
            <v>2710901030</v>
          </cell>
          <cell r="J635">
            <v>4827.93</v>
          </cell>
        </row>
        <row r="636">
          <cell r="I636" t="str">
            <v>2710901055</v>
          </cell>
          <cell r="J636">
            <v>9804.4599999999991</v>
          </cell>
        </row>
        <row r="637">
          <cell r="I637" t="str">
            <v>2710901060</v>
          </cell>
        </row>
        <row r="638">
          <cell r="I638" t="str">
            <v>2710901065</v>
          </cell>
          <cell r="J638">
            <v>-1</v>
          </cell>
        </row>
        <row r="639">
          <cell r="I639" t="str">
            <v>2711001005</v>
          </cell>
          <cell r="J639">
            <v>2846.26</v>
          </cell>
        </row>
        <row r="640">
          <cell r="I640" t="str">
            <v>2711001015</v>
          </cell>
          <cell r="J640">
            <v>24.46</v>
          </cell>
        </row>
        <row r="641">
          <cell r="I641" t="str">
            <v>2711001020</v>
          </cell>
          <cell r="J641">
            <v>4522.8599999999997</v>
          </cell>
        </row>
        <row r="642">
          <cell r="I642" t="str">
            <v>2711001030</v>
          </cell>
          <cell r="J642">
            <v>2055.25</v>
          </cell>
        </row>
        <row r="643">
          <cell r="I643" t="str">
            <v>2711001055</v>
          </cell>
          <cell r="J643">
            <v>2027.63</v>
          </cell>
        </row>
        <row r="644">
          <cell r="I644" t="str">
            <v>2711001060</v>
          </cell>
          <cell r="J644">
            <v>3120.76</v>
          </cell>
        </row>
        <row r="645">
          <cell r="I645" t="str">
            <v>2711001065</v>
          </cell>
          <cell r="J645">
            <v>338.94</v>
          </cell>
        </row>
        <row r="646">
          <cell r="I646" t="str">
            <v>2711101005</v>
          </cell>
          <cell r="J646">
            <v>68245369221.849998</v>
          </cell>
        </row>
        <row r="647">
          <cell r="I647" t="str">
            <v>2711101015</v>
          </cell>
          <cell r="J647">
            <v>-104101784.45999999</v>
          </cell>
        </row>
        <row r="648">
          <cell r="I648" t="str">
            <v>2711101020</v>
          </cell>
          <cell r="J648">
            <v>17193878.43</v>
          </cell>
        </row>
        <row r="649">
          <cell r="I649" t="str">
            <v>2711101030</v>
          </cell>
          <cell r="J649">
            <v>9922603</v>
          </cell>
        </row>
        <row r="650">
          <cell r="I650" t="str">
            <v>2711101055</v>
          </cell>
          <cell r="J650">
            <v>19879817.23</v>
          </cell>
        </row>
        <row r="651">
          <cell r="I651" t="str">
            <v>2711101060</v>
          </cell>
          <cell r="J651">
            <v>-370471286.63</v>
          </cell>
        </row>
        <row r="652">
          <cell r="I652" t="str">
            <v>2711101065</v>
          </cell>
          <cell r="J652">
            <v>-338.94</v>
          </cell>
        </row>
        <row r="653">
          <cell r="I653" t="str">
            <v>2711201005</v>
          </cell>
          <cell r="J653">
            <v>2.63</v>
          </cell>
        </row>
        <row r="654">
          <cell r="I654" t="str">
            <v>2711201015</v>
          </cell>
          <cell r="J654">
            <v>5.18</v>
          </cell>
        </row>
        <row r="655">
          <cell r="I655" t="str">
            <v>2711201020</v>
          </cell>
          <cell r="J655">
            <v>2.63</v>
          </cell>
        </row>
        <row r="656">
          <cell r="I656" t="str">
            <v>2711201030</v>
          </cell>
          <cell r="J656">
            <v>2.63</v>
          </cell>
        </row>
        <row r="657">
          <cell r="I657" t="str">
            <v>2711201055</v>
          </cell>
          <cell r="J657">
            <v>2.63</v>
          </cell>
        </row>
        <row r="658">
          <cell r="I658" t="str">
            <v>2711201060</v>
          </cell>
          <cell r="J658">
            <v>5.45</v>
          </cell>
        </row>
        <row r="659">
          <cell r="I659" t="str">
            <v>2711201065</v>
          </cell>
          <cell r="J659">
            <v>2.63</v>
          </cell>
        </row>
        <row r="660">
          <cell r="I660" t="str">
            <v>2711203002</v>
          </cell>
          <cell r="J660">
            <v>6</v>
          </cell>
        </row>
        <row r="661">
          <cell r="I661" t="str">
            <v>2711203008</v>
          </cell>
          <cell r="J661">
            <v>9</v>
          </cell>
        </row>
        <row r="662">
          <cell r="I662" t="str">
            <v>2711203014</v>
          </cell>
          <cell r="J662">
            <v>6</v>
          </cell>
        </row>
        <row r="663">
          <cell r="I663" t="str">
            <v>2711301005</v>
          </cell>
          <cell r="J663">
            <v>1794853210.53</v>
          </cell>
        </row>
        <row r="664">
          <cell r="I664" t="str">
            <v>2711301015</v>
          </cell>
          <cell r="J664">
            <v>-5392472.4400000004</v>
          </cell>
        </row>
        <row r="665">
          <cell r="I665" t="str">
            <v>2711301020</v>
          </cell>
          <cell r="J665">
            <v>452199</v>
          </cell>
        </row>
        <row r="666">
          <cell r="I666" t="str">
            <v>2711301030</v>
          </cell>
          <cell r="J666">
            <v>260964.46</v>
          </cell>
        </row>
        <row r="667">
          <cell r="I667" t="str">
            <v>2711301055</v>
          </cell>
          <cell r="J667">
            <v>522839.19</v>
          </cell>
        </row>
        <row r="668">
          <cell r="I668" t="str">
            <v>2711301060</v>
          </cell>
          <cell r="J668">
            <v>20190685.120000001</v>
          </cell>
        </row>
        <row r="669">
          <cell r="I669" t="str">
            <v>2711301065</v>
          </cell>
          <cell r="J669">
            <v>-8.91</v>
          </cell>
        </row>
        <row r="670">
          <cell r="I670" t="str">
            <v>2711303002</v>
          </cell>
          <cell r="J670">
            <v>9200630498.1299992</v>
          </cell>
        </row>
        <row r="671">
          <cell r="I671" t="str">
            <v>2711303008</v>
          </cell>
          <cell r="J671">
            <v>43507310794.139999</v>
          </cell>
        </row>
        <row r="672">
          <cell r="I672" t="str">
            <v>2711303014</v>
          </cell>
          <cell r="J672">
            <v>234556023.72999999</v>
          </cell>
        </row>
        <row r="674">
          <cell r="I674" t="str">
            <v>2800101005</v>
          </cell>
          <cell r="J674">
            <v>7577653406.79</v>
          </cell>
        </row>
        <row r="675">
          <cell r="I675" t="str">
            <v>2800101010</v>
          </cell>
          <cell r="J675">
            <v>3063455019.6999998</v>
          </cell>
        </row>
        <row r="676">
          <cell r="I676" t="str">
            <v>2800101015</v>
          </cell>
          <cell r="J676">
            <v>5616900.7999999998</v>
          </cell>
        </row>
        <row r="677">
          <cell r="I677" t="str">
            <v>2800101020</v>
          </cell>
          <cell r="J677">
            <v>4519815287.8800001</v>
          </cell>
        </row>
        <row r="678">
          <cell r="I678" t="str">
            <v>2800201005</v>
          </cell>
          <cell r="J678">
            <v>199191.11</v>
          </cell>
        </row>
        <row r="679">
          <cell r="I679" t="str">
            <v>2800201010</v>
          </cell>
          <cell r="J679">
            <v>5048474.3099999996</v>
          </cell>
        </row>
        <row r="680">
          <cell r="I680" t="str">
            <v>2800201020</v>
          </cell>
          <cell r="J680">
            <v>-4849283.21</v>
          </cell>
        </row>
        <row r="681">
          <cell r="I681" t="str">
            <v>2800301010</v>
          </cell>
          <cell r="J681">
            <v>2383723.6</v>
          </cell>
        </row>
        <row r="682">
          <cell r="I682" t="str">
            <v>2800301020</v>
          </cell>
          <cell r="J682">
            <v>-2383723.6</v>
          </cell>
        </row>
        <row r="683">
          <cell r="I683" t="str">
            <v>2800501005</v>
          </cell>
          <cell r="J683">
            <v>726.51</v>
          </cell>
        </row>
        <row r="684">
          <cell r="I684" t="str">
            <v>2800501010</v>
          </cell>
          <cell r="J684">
            <v>237.34</v>
          </cell>
        </row>
        <row r="685">
          <cell r="I685" t="str">
            <v>2800501020</v>
          </cell>
          <cell r="J685">
            <v>489.17</v>
          </cell>
        </row>
        <row r="686">
          <cell r="I686" t="str">
            <v>2800701005</v>
          </cell>
          <cell r="J686">
            <v>16.47</v>
          </cell>
        </row>
        <row r="687">
          <cell r="I687" t="str">
            <v>2800701010</v>
          </cell>
          <cell r="J687">
            <v>0.6</v>
          </cell>
        </row>
        <row r="688">
          <cell r="I688" t="str">
            <v>2800701015</v>
          </cell>
          <cell r="J688">
            <v>-2.5099999999999998</v>
          </cell>
        </row>
        <row r="689">
          <cell r="I689" t="str">
            <v>2800701020</v>
          </cell>
          <cell r="J689">
            <v>13.36</v>
          </cell>
        </row>
        <row r="690">
          <cell r="I690" t="str">
            <v>2800801005</v>
          </cell>
          <cell r="J690">
            <v>5616721.0199999996</v>
          </cell>
        </row>
        <row r="691">
          <cell r="I691" t="str">
            <v>2800801020</v>
          </cell>
          <cell r="J691">
            <v>5616721.0199999996</v>
          </cell>
        </row>
        <row r="692">
          <cell r="I692" t="str">
            <v>2801001005</v>
          </cell>
          <cell r="J692">
            <v>1795566374</v>
          </cell>
        </row>
        <row r="693">
          <cell r="I693" t="str">
            <v>2801001020</v>
          </cell>
          <cell r="J693">
            <v>1795566374</v>
          </cell>
        </row>
        <row r="694">
          <cell r="I694" t="str">
            <v>2801101005</v>
          </cell>
          <cell r="J694">
            <v>-19667845.93</v>
          </cell>
        </row>
        <row r="695">
          <cell r="I695" t="str">
            <v>2801101020</v>
          </cell>
          <cell r="J695">
            <v>-19667845.93</v>
          </cell>
        </row>
        <row r="696">
          <cell r="I696" t="str">
            <v>2801201005</v>
          </cell>
          <cell r="J696">
            <v>-5392472.4400000004</v>
          </cell>
        </row>
        <row r="697">
          <cell r="I697" t="str">
            <v>2801201020</v>
          </cell>
          <cell r="J697">
            <v>-5392472.4400000004</v>
          </cell>
        </row>
        <row r="698">
          <cell r="I698" t="str">
            <v>2801301005</v>
          </cell>
          <cell r="J698">
            <v>52942497316</v>
          </cell>
        </row>
        <row r="699">
          <cell r="I699" t="str">
            <v>2801301020</v>
          </cell>
          <cell r="J699">
            <v>52942497316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</sheetNames>
    <sheetDataSet>
      <sheetData sheetId="0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gresos"/>
      <sheetName val="Retenciones"/>
    </sheetNames>
    <sheetDataSet>
      <sheetData sheetId="0">
        <row r="5027">
          <cell r="V5027" t="str">
            <v>Suma de VALOR</v>
          </cell>
        </row>
      </sheetData>
      <sheetData sheetId="1">
        <row r="1">
          <cell r="U1" t="str">
            <v>Suma de VALOR</v>
          </cell>
          <cell r="W1" t="str">
            <v>TIPO</v>
          </cell>
          <cell r="AF1" t="str">
            <v>Suma de VALOR</v>
          </cell>
          <cell r="AG1" t="str">
            <v>3</v>
          </cell>
        </row>
        <row r="2">
          <cell r="U2" t="str">
            <v>sucuenta oper</v>
          </cell>
          <cell r="V2" t="str">
            <v>valor ter</v>
          </cell>
          <cell r="W2" t="str">
            <v>JB</v>
          </cell>
          <cell r="X2" t="str">
            <v>JC</v>
          </cell>
          <cell r="Y2" t="str">
            <v>JF</v>
          </cell>
          <cell r="Z2" t="str">
            <v>JI</v>
          </cell>
          <cell r="AA2" t="str">
            <v>JV</v>
          </cell>
          <cell r="AB2" t="str">
            <v>PV</v>
          </cell>
          <cell r="AC2" t="str">
            <v>Total general</v>
          </cell>
          <cell r="AF2" t="str">
            <v>valor ter</v>
          </cell>
          <cell r="AG2">
            <v>0</v>
          </cell>
          <cell r="AH2">
            <v>1</v>
          </cell>
          <cell r="AI2" t="str">
            <v>Total general</v>
          </cell>
        </row>
        <row r="3">
          <cell r="U3" t="str">
            <v>1355.15</v>
          </cell>
          <cell r="V3">
            <v>1002</v>
          </cell>
          <cell r="X3">
            <v>8462132</v>
          </cell>
          <cell r="AA3">
            <v>68293093</v>
          </cell>
          <cell r="AC3">
            <v>76755225</v>
          </cell>
          <cell r="AF3">
            <v>1002</v>
          </cell>
          <cell r="AG3">
            <v>68293093</v>
          </cell>
          <cell r="AH3">
            <v>8462132</v>
          </cell>
          <cell r="AI3">
            <v>76755225</v>
          </cell>
        </row>
        <row r="4">
          <cell r="V4">
            <v>1016</v>
          </cell>
          <cell r="AA4">
            <v>126837</v>
          </cell>
          <cell r="AB4">
            <v>4868375.4000000004</v>
          </cell>
          <cell r="AC4">
            <v>4995212.4000000004</v>
          </cell>
          <cell r="AF4">
            <v>1016</v>
          </cell>
          <cell r="AG4">
            <v>4995212.4000000004</v>
          </cell>
          <cell r="AI4">
            <v>4995212.4000000004</v>
          </cell>
        </row>
        <row r="5">
          <cell r="V5">
            <v>1037</v>
          </cell>
          <cell r="X5">
            <v>4274722</v>
          </cell>
          <cell r="Z5">
            <v>132000</v>
          </cell>
          <cell r="AA5">
            <v>8485992</v>
          </cell>
          <cell r="AC5">
            <v>12892714</v>
          </cell>
          <cell r="AF5">
            <v>1037</v>
          </cell>
          <cell r="AG5">
            <v>12892714</v>
          </cell>
          <cell r="AI5">
            <v>12892714</v>
          </cell>
        </row>
        <row r="6">
          <cell r="V6">
            <v>1040</v>
          </cell>
          <cell r="W6">
            <v>46312</v>
          </cell>
          <cell r="X6">
            <v>7912363</v>
          </cell>
          <cell r="AA6">
            <v>629194987</v>
          </cell>
          <cell r="AC6">
            <v>637153662</v>
          </cell>
        </row>
      </sheetData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 Calificación"/>
      <sheetName val="Panamá Calif."/>
      <sheetName val="Caymán Calif."/>
      <sheetName val="Leasing Calif."/>
      <sheetName val="Resumen Temporalidad"/>
      <sheetName val="Panamá Días"/>
      <sheetName val="Caymán Días"/>
      <sheetName val="Leasing Días"/>
      <sheetName val="Archivo Fuente"/>
      <sheetName val="Cartera Consumo"/>
      <sheetName val="Gtías Leasing"/>
      <sheetName val="Informe"/>
      <sheetName val="DATA 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tl MarkI"/>
    </sheetNames>
    <sheetDataSet>
      <sheetData sheetId="0" refreshError="1">
        <row r="7">
          <cell r="A7" t="str">
            <v>Woodland Heights Medical Center</v>
          </cell>
        </row>
      </sheetData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SAS"/>
      <sheetName val="Forwards"/>
    </sheetNames>
    <sheetDataSet>
      <sheetData sheetId="0">
        <row r="5">
          <cell r="D5" t="str">
            <v>PLAZO</v>
          </cell>
          <cell r="E5" t="str">
            <v>TASA COLOCACION</v>
          </cell>
          <cell r="F5" t="str">
            <v>Interpolación Colocacion</v>
          </cell>
          <cell r="G5" t="str">
            <v>TASA CAPTACION</v>
          </cell>
          <cell r="H5" t="str">
            <v>Interpolación Captación</v>
          </cell>
        </row>
        <row r="6">
          <cell r="D6">
            <v>1</v>
          </cell>
          <cell r="E6">
            <v>7.2499999999999995E-2</v>
          </cell>
          <cell r="F6">
            <v>7.2499999999999995E-2</v>
          </cell>
          <cell r="G6">
            <v>7.2349999999999998E-2</v>
          </cell>
          <cell r="H6">
            <v>7.2349999999999998E-2</v>
          </cell>
        </row>
        <row r="7">
          <cell r="D7">
            <v>2</v>
          </cell>
          <cell r="F7">
            <v>7.4583333333333335E-2</v>
          </cell>
          <cell r="H7">
            <v>7.4433333333333324E-2</v>
          </cell>
        </row>
        <row r="8">
          <cell r="D8">
            <v>3</v>
          </cell>
          <cell r="F8">
            <v>7.6666666666666661E-2</v>
          </cell>
          <cell r="H8">
            <v>7.6516666666666663E-2</v>
          </cell>
        </row>
        <row r="9">
          <cell r="D9">
            <v>4</v>
          </cell>
          <cell r="F9">
            <v>7.8750000000000001E-2</v>
          </cell>
          <cell r="H9">
            <v>7.8600000000000003E-2</v>
          </cell>
        </row>
        <row r="10">
          <cell r="D10">
            <v>5</v>
          </cell>
          <cell r="F10">
            <v>8.083333333333334E-2</v>
          </cell>
          <cell r="H10">
            <v>8.0683333333333329E-2</v>
          </cell>
        </row>
        <row r="11">
          <cell r="D11">
            <v>6</v>
          </cell>
          <cell r="F11">
            <v>8.2916666666666666E-2</v>
          </cell>
          <cell r="H11">
            <v>8.2766666666666655E-2</v>
          </cell>
        </row>
        <row r="12">
          <cell r="D12">
            <v>7</v>
          </cell>
          <cell r="E12">
            <v>8.5000000000000006E-2</v>
          </cell>
          <cell r="F12">
            <v>8.5000000000000006E-2</v>
          </cell>
          <cell r="G12">
            <v>8.4849999999999995E-2</v>
          </cell>
          <cell r="H12">
            <v>8.4849999999999995E-2</v>
          </cell>
        </row>
        <row r="13">
          <cell r="D13">
            <v>8</v>
          </cell>
          <cell r="F13">
            <v>8.5000000000000006E-2</v>
          </cell>
          <cell r="H13">
            <v>8.4849999999999995E-2</v>
          </cell>
        </row>
        <row r="14">
          <cell r="D14">
            <v>9</v>
          </cell>
          <cell r="F14">
            <v>8.5000000000000006E-2</v>
          </cell>
          <cell r="H14">
            <v>8.4849999999999995E-2</v>
          </cell>
        </row>
        <row r="15">
          <cell r="D15">
            <v>10</v>
          </cell>
          <cell r="F15">
            <v>8.5000000000000006E-2</v>
          </cell>
          <cell r="H15">
            <v>8.4849999999999995E-2</v>
          </cell>
        </row>
        <row r="16">
          <cell r="D16">
            <v>11</v>
          </cell>
          <cell r="F16">
            <v>8.5000000000000006E-2</v>
          </cell>
          <cell r="H16">
            <v>8.4849999999999995E-2</v>
          </cell>
        </row>
        <row r="17">
          <cell r="D17">
            <v>12</v>
          </cell>
          <cell r="F17">
            <v>8.5000000000000006E-2</v>
          </cell>
          <cell r="H17">
            <v>8.4849999999999995E-2</v>
          </cell>
        </row>
        <row r="18">
          <cell r="D18">
            <v>13</v>
          </cell>
          <cell r="F18">
            <v>8.5000000000000006E-2</v>
          </cell>
          <cell r="H18">
            <v>8.4849999999999995E-2</v>
          </cell>
        </row>
        <row r="19">
          <cell r="D19">
            <v>14</v>
          </cell>
          <cell r="F19">
            <v>8.5000000000000006E-2</v>
          </cell>
          <cell r="H19">
            <v>8.4849999999999995E-2</v>
          </cell>
        </row>
        <row r="20">
          <cell r="D20">
            <v>15</v>
          </cell>
          <cell r="E20">
            <v>8.5000000000000006E-2</v>
          </cell>
          <cell r="F20">
            <v>8.5000000000000006E-2</v>
          </cell>
          <cell r="G20">
            <v>8.4849999999999995E-2</v>
          </cell>
          <cell r="H20">
            <v>8.4849999999999995E-2</v>
          </cell>
        </row>
        <row r="21">
          <cell r="D21">
            <v>16</v>
          </cell>
          <cell r="F21">
            <v>8.5000000000000006E-2</v>
          </cell>
          <cell r="H21">
            <v>8.4849999999999995E-2</v>
          </cell>
        </row>
        <row r="22">
          <cell r="D22">
            <v>17</v>
          </cell>
          <cell r="F22">
            <v>8.5000000000000006E-2</v>
          </cell>
          <cell r="H22">
            <v>8.4849999999999995E-2</v>
          </cell>
        </row>
        <row r="23">
          <cell r="D23">
            <v>18</v>
          </cell>
          <cell r="F23">
            <v>8.5000000000000006E-2</v>
          </cell>
          <cell r="H23">
            <v>8.4849999999999995E-2</v>
          </cell>
        </row>
        <row r="24">
          <cell r="D24">
            <v>19</v>
          </cell>
          <cell r="F24">
            <v>8.5000000000000006E-2</v>
          </cell>
          <cell r="H24">
            <v>8.4849999999999995E-2</v>
          </cell>
        </row>
        <row r="25">
          <cell r="D25">
            <v>20</v>
          </cell>
          <cell r="F25">
            <v>8.5000000000000006E-2</v>
          </cell>
          <cell r="H25">
            <v>8.4849999999999995E-2</v>
          </cell>
        </row>
        <row r="26">
          <cell r="D26">
            <v>21</v>
          </cell>
          <cell r="F26">
            <v>8.5000000000000006E-2</v>
          </cell>
          <cell r="H26">
            <v>8.4849999999999995E-2</v>
          </cell>
        </row>
        <row r="27">
          <cell r="D27">
            <v>22</v>
          </cell>
          <cell r="F27">
            <v>8.5000000000000006E-2</v>
          </cell>
          <cell r="H27">
            <v>8.4849999999999995E-2</v>
          </cell>
        </row>
        <row r="28">
          <cell r="D28">
            <v>23</v>
          </cell>
          <cell r="F28">
            <v>8.5000000000000006E-2</v>
          </cell>
          <cell r="H28">
            <v>8.4849999999999995E-2</v>
          </cell>
        </row>
        <row r="29">
          <cell r="D29">
            <v>24</v>
          </cell>
          <cell r="F29">
            <v>8.5000000000000006E-2</v>
          </cell>
          <cell r="H29">
            <v>8.4849999999999995E-2</v>
          </cell>
        </row>
        <row r="30">
          <cell r="D30">
            <v>25</v>
          </cell>
          <cell r="F30">
            <v>8.5000000000000006E-2</v>
          </cell>
          <cell r="H30">
            <v>8.4849999999999995E-2</v>
          </cell>
        </row>
        <row r="31">
          <cell r="D31">
            <v>26</v>
          </cell>
          <cell r="F31">
            <v>8.5000000000000006E-2</v>
          </cell>
          <cell r="H31">
            <v>8.4849999999999995E-2</v>
          </cell>
        </row>
        <row r="32">
          <cell r="D32">
            <v>27</v>
          </cell>
          <cell r="F32">
            <v>8.5000000000000006E-2</v>
          </cell>
          <cell r="H32">
            <v>8.4849999999999995E-2</v>
          </cell>
        </row>
        <row r="33">
          <cell r="D33">
            <v>28</v>
          </cell>
          <cell r="F33">
            <v>8.5000000000000006E-2</v>
          </cell>
          <cell r="H33">
            <v>8.4849999999999995E-2</v>
          </cell>
        </row>
        <row r="34">
          <cell r="D34">
            <v>29</v>
          </cell>
          <cell r="F34">
            <v>8.5000000000000006E-2</v>
          </cell>
          <cell r="H34">
            <v>8.4849999999999995E-2</v>
          </cell>
        </row>
        <row r="35">
          <cell r="D35">
            <v>30</v>
          </cell>
          <cell r="E35">
            <v>8.5000000000000006E-2</v>
          </cell>
          <cell r="F35">
            <v>8.5000000000000006E-2</v>
          </cell>
          <cell r="G35">
            <v>8.4849999999999995E-2</v>
          </cell>
          <cell r="H35">
            <v>8.4849999999999995E-2</v>
          </cell>
        </row>
        <row r="36">
          <cell r="D36">
            <v>31</v>
          </cell>
          <cell r="F36">
            <v>8.5033333333333336E-2</v>
          </cell>
          <cell r="H36">
            <v>8.4883333333333325E-2</v>
          </cell>
        </row>
        <row r="37">
          <cell r="D37">
            <v>32</v>
          </cell>
          <cell r="F37">
            <v>8.5066666666666665E-2</v>
          </cell>
          <cell r="H37">
            <v>8.4916666666666668E-2</v>
          </cell>
        </row>
        <row r="38">
          <cell r="D38">
            <v>33</v>
          </cell>
          <cell r="F38">
            <v>8.5100000000000009E-2</v>
          </cell>
          <cell r="H38">
            <v>8.4949999999999998E-2</v>
          </cell>
        </row>
        <row r="39">
          <cell r="D39">
            <v>34</v>
          </cell>
          <cell r="F39">
            <v>8.5133333333333339E-2</v>
          </cell>
          <cell r="H39">
            <v>8.4983333333333327E-2</v>
          </cell>
        </row>
        <row r="40">
          <cell r="D40">
            <v>35</v>
          </cell>
          <cell r="F40">
            <v>8.5166666666666668E-2</v>
          </cell>
          <cell r="H40">
            <v>8.5016666666666657E-2</v>
          </cell>
        </row>
        <row r="41">
          <cell r="D41">
            <v>36</v>
          </cell>
          <cell r="F41">
            <v>8.5199999999999998E-2</v>
          </cell>
          <cell r="H41">
            <v>8.5050000000000001E-2</v>
          </cell>
        </row>
        <row r="42">
          <cell r="D42">
            <v>37</v>
          </cell>
          <cell r="F42">
            <v>8.5233333333333341E-2</v>
          </cell>
          <cell r="H42">
            <v>8.508333333333333E-2</v>
          </cell>
        </row>
        <row r="43">
          <cell r="D43">
            <v>38</v>
          </cell>
          <cell r="F43">
            <v>8.5266666666666671E-2</v>
          </cell>
          <cell r="H43">
            <v>8.511666666666666E-2</v>
          </cell>
        </row>
        <row r="44">
          <cell r="D44">
            <v>39</v>
          </cell>
          <cell r="F44">
            <v>8.5300000000000001E-2</v>
          </cell>
          <cell r="H44">
            <v>8.514999999999999E-2</v>
          </cell>
        </row>
        <row r="45">
          <cell r="D45">
            <v>40</v>
          </cell>
          <cell r="F45">
            <v>8.533333333333333E-2</v>
          </cell>
          <cell r="H45">
            <v>8.5183333333333333E-2</v>
          </cell>
        </row>
        <row r="46">
          <cell r="D46">
            <v>41</v>
          </cell>
          <cell r="F46">
            <v>8.5366666666666674E-2</v>
          </cell>
          <cell r="H46">
            <v>8.5216666666666663E-2</v>
          </cell>
        </row>
        <row r="47">
          <cell r="D47">
            <v>42</v>
          </cell>
          <cell r="F47">
            <v>8.5400000000000004E-2</v>
          </cell>
          <cell r="H47">
            <v>8.5249999999999992E-2</v>
          </cell>
        </row>
        <row r="48">
          <cell r="D48">
            <v>43</v>
          </cell>
          <cell r="F48">
            <v>8.5433333333333333E-2</v>
          </cell>
          <cell r="H48">
            <v>8.5283333333333322E-2</v>
          </cell>
        </row>
        <row r="49">
          <cell r="D49">
            <v>44</v>
          </cell>
          <cell r="F49">
            <v>8.5466666666666663E-2</v>
          </cell>
          <cell r="H49">
            <v>8.5316666666666666E-2</v>
          </cell>
        </row>
        <row r="50">
          <cell r="D50">
            <v>45</v>
          </cell>
          <cell r="F50">
            <v>8.5499999999999993E-2</v>
          </cell>
          <cell r="H50">
            <v>8.5349999999999995E-2</v>
          </cell>
        </row>
        <row r="51">
          <cell r="D51">
            <v>46</v>
          </cell>
          <cell r="F51">
            <v>8.5533333333333336E-2</v>
          </cell>
          <cell r="H51">
            <v>8.5383333333333325E-2</v>
          </cell>
        </row>
        <row r="52">
          <cell r="D52">
            <v>47</v>
          </cell>
          <cell r="F52">
            <v>8.5566666666666666E-2</v>
          </cell>
          <cell r="H52">
            <v>8.5416666666666669E-2</v>
          </cell>
        </row>
        <row r="53">
          <cell r="D53">
            <v>48</v>
          </cell>
          <cell r="F53">
            <v>8.5599999999999996E-2</v>
          </cell>
          <cell r="H53">
            <v>8.5449999999999998E-2</v>
          </cell>
        </row>
        <row r="54">
          <cell r="D54">
            <v>49</v>
          </cell>
          <cell r="F54">
            <v>8.5633333333333325E-2</v>
          </cell>
          <cell r="H54">
            <v>8.5483333333333328E-2</v>
          </cell>
        </row>
        <row r="55">
          <cell r="D55">
            <v>50</v>
          </cell>
          <cell r="F55">
            <v>8.5666666666666669E-2</v>
          </cell>
          <cell r="H55">
            <v>8.5516666666666658E-2</v>
          </cell>
        </row>
        <row r="56">
          <cell r="D56">
            <v>51</v>
          </cell>
          <cell r="F56">
            <v>8.5699999999999998E-2</v>
          </cell>
          <cell r="H56">
            <v>8.5550000000000001E-2</v>
          </cell>
        </row>
        <row r="57">
          <cell r="D57">
            <v>52</v>
          </cell>
          <cell r="F57">
            <v>8.5733333333333328E-2</v>
          </cell>
          <cell r="H57">
            <v>8.5583333333333331E-2</v>
          </cell>
        </row>
        <row r="58">
          <cell r="D58">
            <v>53</v>
          </cell>
          <cell r="F58">
            <v>8.5766666666666658E-2</v>
          </cell>
          <cell r="H58">
            <v>8.561666666666666E-2</v>
          </cell>
        </row>
        <row r="59">
          <cell r="D59">
            <v>54</v>
          </cell>
          <cell r="F59">
            <v>8.5800000000000001E-2</v>
          </cell>
          <cell r="H59">
            <v>8.564999999999999E-2</v>
          </cell>
        </row>
        <row r="60">
          <cell r="D60">
            <v>55</v>
          </cell>
          <cell r="F60">
            <v>8.5833333333333331E-2</v>
          </cell>
          <cell r="H60">
            <v>8.5683333333333334E-2</v>
          </cell>
        </row>
        <row r="61">
          <cell r="D61">
            <v>56</v>
          </cell>
          <cell r="F61">
            <v>8.5866666666666661E-2</v>
          </cell>
          <cell r="H61">
            <v>8.5716666666666663E-2</v>
          </cell>
        </row>
        <row r="62">
          <cell r="D62">
            <v>57</v>
          </cell>
          <cell r="F62">
            <v>8.589999999999999E-2</v>
          </cell>
          <cell r="H62">
            <v>8.5749999999999993E-2</v>
          </cell>
        </row>
        <row r="63">
          <cell r="D63">
            <v>58</v>
          </cell>
          <cell r="F63">
            <v>8.5933333333333334E-2</v>
          </cell>
          <cell r="H63">
            <v>8.5783333333333323E-2</v>
          </cell>
        </row>
        <row r="64">
          <cell r="D64">
            <v>59</v>
          </cell>
          <cell r="F64">
            <v>8.5966666666666663E-2</v>
          </cell>
          <cell r="H64">
            <v>8.5816666666666666E-2</v>
          </cell>
        </row>
        <row r="65">
          <cell r="D65">
            <v>60</v>
          </cell>
          <cell r="E65">
            <v>8.5999999999999993E-2</v>
          </cell>
          <cell r="F65">
            <v>8.5999999999999993E-2</v>
          </cell>
          <cell r="G65">
            <v>8.5849999999999996E-2</v>
          </cell>
          <cell r="H65">
            <v>8.5849999999999996E-2</v>
          </cell>
        </row>
        <row r="66">
          <cell r="D66">
            <v>61</v>
          </cell>
          <cell r="F66">
            <v>8.6033333333333323E-2</v>
          </cell>
          <cell r="H66">
            <v>8.5883333333333325E-2</v>
          </cell>
        </row>
        <row r="67">
          <cell r="D67">
            <v>62</v>
          </cell>
          <cell r="F67">
            <v>8.6066666666666666E-2</v>
          </cell>
          <cell r="H67">
            <v>8.5916666666666669E-2</v>
          </cell>
        </row>
        <row r="68">
          <cell r="D68">
            <v>63</v>
          </cell>
          <cell r="F68">
            <v>8.6099999999999996E-2</v>
          </cell>
          <cell r="H68">
            <v>8.5949999999999999E-2</v>
          </cell>
        </row>
        <row r="69">
          <cell r="D69">
            <v>64</v>
          </cell>
          <cell r="F69">
            <v>8.6133333333333326E-2</v>
          </cell>
          <cell r="H69">
            <v>8.5983333333333328E-2</v>
          </cell>
        </row>
        <row r="70">
          <cell r="D70">
            <v>65</v>
          </cell>
          <cell r="F70">
            <v>8.6166666666666655E-2</v>
          </cell>
          <cell r="H70">
            <v>8.6016666666666658E-2</v>
          </cell>
        </row>
        <row r="71">
          <cell r="D71">
            <v>66</v>
          </cell>
          <cell r="F71">
            <v>8.6199999999999999E-2</v>
          </cell>
          <cell r="H71">
            <v>8.6050000000000001E-2</v>
          </cell>
        </row>
        <row r="72">
          <cell r="D72">
            <v>67</v>
          </cell>
          <cell r="F72">
            <v>8.6233333333333329E-2</v>
          </cell>
          <cell r="H72">
            <v>8.6083333333333331E-2</v>
          </cell>
        </row>
        <row r="73">
          <cell r="D73">
            <v>68</v>
          </cell>
          <cell r="F73">
            <v>8.6266666666666658E-2</v>
          </cell>
          <cell r="H73">
            <v>8.6116666666666661E-2</v>
          </cell>
        </row>
        <row r="74">
          <cell r="D74">
            <v>69</v>
          </cell>
          <cell r="F74">
            <v>8.6299999999999988E-2</v>
          </cell>
          <cell r="H74">
            <v>8.614999999999999E-2</v>
          </cell>
        </row>
        <row r="75">
          <cell r="D75">
            <v>70</v>
          </cell>
          <cell r="F75">
            <v>8.6333333333333331E-2</v>
          </cell>
          <cell r="H75">
            <v>8.6183333333333334E-2</v>
          </cell>
        </row>
        <row r="76">
          <cell r="D76">
            <v>71</v>
          </cell>
          <cell r="F76">
            <v>8.6366666666666661E-2</v>
          </cell>
          <cell r="H76">
            <v>8.6216666666666664E-2</v>
          </cell>
        </row>
        <row r="77">
          <cell r="D77">
            <v>72</v>
          </cell>
          <cell r="F77">
            <v>8.6399999999999991E-2</v>
          </cell>
          <cell r="H77">
            <v>8.6249999999999993E-2</v>
          </cell>
        </row>
        <row r="78">
          <cell r="D78">
            <v>73</v>
          </cell>
          <cell r="F78">
            <v>8.643333333333332E-2</v>
          </cell>
          <cell r="H78">
            <v>8.6283333333333323E-2</v>
          </cell>
        </row>
        <row r="79">
          <cell r="D79">
            <v>74</v>
          </cell>
          <cell r="F79">
            <v>8.6466666666666664E-2</v>
          </cell>
          <cell r="H79">
            <v>8.6316666666666667E-2</v>
          </cell>
        </row>
        <row r="80">
          <cell r="D80">
            <v>75</v>
          </cell>
          <cell r="F80">
            <v>8.6499999999999994E-2</v>
          </cell>
          <cell r="H80">
            <v>8.6349999999999996E-2</v>
          </cell>
        </row>
        <row r="81">
          <cell r="D81">
            <v>76</v>
          </cell>
          <cell r="F81">
            <v>8.6533333333333323E-2</v>
          </cell>
          <cell r="H81">
            <v>8.6383333333333326E-2</v>
          </cell>
        </row>
        <row r="82">
          <cell r="D82">
            <v>77</v>
          </cell>
          <cell r="F82">
            <v>8.6566666666666667E-2</v>
          </cell>
          <cell r="H82">
            <v>8.6416666666666669E-2</v>
          </cell>
        </row>
        <row r="83">
          <cell r="D83">
            <v>78</v>
          </cell>
          <cell r="F83">
            <v>8.6599999999999996E-2</v>
          </cell>
          <cell r="H83">
            <v>8.6449999999999999E-2</v>
          </cell>
        </row>
        <row r="84">
          <cell r="D84">
            <v>79</v>
          </cell>
          <cell r="F84">
            <v>8.6633333333333326E-2</v>
          </cell>
          <cell r="H84">
            <v>8.6483333333333329E-2</v>
          </cell>
        </row>
        <row r="85">
          <cell r="D85">
            <v>80</v>
          </cell>
          <cell r="F85">
            <v>8.6666666666666656E-2</v>
          </cell>
          <cell r="H85">
            <v>8.6516666666666658E-2</v>
          </cell>
        </row>
        <row r="86">
          <cell r="D86">
            <v>81</v>
          </cell>
          <cell r="F86">
            <v>8.6699999999999999E-2</v>
          </cell>
          <cell r="H86">
            <v>8.6550000000000002E-2</v>
          </cell>
        </row>
        <row r="87">
          <cell r="D87">
            <v>82</v>
          </cell>
          <cell r="F87">
            <v>8.6733333333333329E-2</v>
          </cell>
          <cell r="H87">
            <v>8.6583333333333332E-2</v>
          </cell>
        </row>
        <row r="88">
          <cell r="D88">
            <v>83</v>
          </cell>
          <cell r="F88">
            <v>8.6766666666666659E-2</v>
          </cell>
          <cell r="H88">
            <v>8.6616666666666661E-2</v>
          </cell>
        </row>
        <row r="89">
          <cell r="D89">
            <v>84</v>
          </cell>
          <cell r="F89">
            <v>8.6799999999999988E-2</v>
          </cell>
          <cell r="H89">
            <v>8.6649999999999991E-2</v>
          </cell>
        </row>
        <row r="90">
          <cell r="D90">
            <v>85</v>
          </cell>
          <cell r="F90">
            <v>8.6833333333333332E-2</v>
          </cell>
          <cell r="H90">
            <v>8.6683333333333334E-2</v>
          </cell>
        </row>
        <row r="91">
          <cell r="D91">
            <v>86</v>
          </cell>
          <cell r="F91">
            <v>8.6866666666666661E-2</v>
          </cell>
          <cell r="H91">
            <v>8.6716666666666664E-2</v>
          </cell>
        </row>
        <row r="92">
          <cell r="D92">
            <v>87</v>
          </cell>
          <cell r="F92">
            <v>8.6899999999999991E-2</v>
          </cell>
          <cell r="H92">
            <v>8.6749999999999994E-2</v>
          </cell>
        </row>
        <row r="93">
          <cell r="D93">
            <v>88</v>
          </cell>
          <cell r="F93">
            <v>8.6933333333333321E-2</v>
          </cell>
          <cell r="H93">
            <v>8.6783333333333323E-2</v>
          </cell>
        </row>
        <row r="94">
          <cell r="D94">
            <v>89</v>
          </cell>
          <cell r="F94">
            <v>8.6966666666666664E-2</v>
          </cell>
          <cell r="H94">
            <v>8.6816666666666667E-2</v>
          </cell>
        </row>
        <row r="95">
          <cell r="D95">
            <v>90</v>
          </cell>
          <cell r="E95">
            <v>8.6999999999999994E-2</v>
          </cell>
          <cell r="F95">
            <v>8.6999999999999994E-2</v>
          </cell>
          <cell r="G95">
            <v>8.6849999999999997E-2</v>
          </cell>
          <cell r="H95">
            <v>8.6849999999999997E-2</v>
          </cell>
        </row>
        <row r="96">
          <cell r="D96">
            <v>91</v>
          </cell>
          <cell r="F96">
            <v>8.7033333333333324E-2</v>
          </cell>
          <cell r="H96">
            <v>8.6883333333333326E-2</v>
          </cell>
        </row>
        <row r="97">
          <cell r="D97">
            <v>92</v>
          </cell>
          <cell r="F97">
            <v>8.7066666666666667E-2</v>
          </cell>
          <cell r="H97">
            <v>8.691666666666667E-2</v>
          </cell>
        </row>
        <row r="98">
          <cell r="D98">
            <v>93</v>
          </cell>
          <cell r="F98">
            <v>8.7099999999999997E-2</v>
          </cell>
          <cell r="H98">
            <v>8.695E-2</v>
          </cell>
        </row>
        <row r="99">
          <cell r="D99">
            <v>94</v>
          </cell>
          <cell r="F99">
            <v>8.7133333333333327E-2</v>
          </cell>
          <cell r="H99">
            <v>8.6983333333333329E-2</v>
          </cell>
        </row>
        <row r="100">
          <cell r="D100">
            <v>95</v>
          </cell>
          <cell r="F100">
            <v>8.7166666666666656E-2</v>
          </cell>
          <cell r="H100">
            <v>8.7016666666666659E-2</v>
          </cell>
        </row>
        <row r="101">
          <cell r="D101">
            <v>96</v>
          </cell>
          <cell r="F101">
            <v>8.72E-2</v>
          </cell>
          <cell r="H101">
            <v>8.7050000000000002E-2</v>
          </cell>
        </row>
        <row r="102">
          <cell r="D102">
            <v>97</v>
          </cell>
          <cell r="F102">
            <v>8.7233333333333329E-2</v>
          </cell>
          <cell r="H102">
            <v>8.7083333333333332E-2</v>
          </cell>
        </row>
        <row r="103">
          <cell r="D103">
            <v>98</v>
          </cell>
          <cell r="F103">
            <v>8.7266666666666659E-2</v>
          </cell>
          <cell r="H103">
            <v>8.7116666666666662E-2</v>
          </cell>
        </row>
        <row r="104">
          <cell r="D104">
            <v>99</v>
          </cell>
          <cell r="F104">
            <v>8.7299999999999989E-2</v>
          </cell>
          <cell r="H104">
            <v>8.7149999999999991E-2</v>
          </cell>
        </row>
        <row r="105">
          <cell r="D105">
            <v>100</v>
          </cell>
          <cell r="F105">
            <v>8.7333333333333332E-2</v>
          </cell>
          <cell r="H105">
            <v>8.7183333333333335E-2</v>
          </cell>
        </row>
        <row r="106">
          <cell r="D106">
            <v>101</v>
          </cell>
          <cell r="F106">
            <v>8.7366666666666662E-2</v>
          </cell>
          <cell r="H106">
            <v>8.7216666666666665E-2</v>
          </cell>
        </row>
        <row r="107">
          <cell r="D107">
            <v>102</v>
          </cell>
          <cell r="F107">
            <v>8.7399999999999992E-2</v>
          </cell>
          <cell r="H107">
            <v>8.7249999999999994E-2</v>
          </cell>
        </row>
        <row r="108">
          <cell r="D108">
            <v>103</v>
          </cell>
          <cell r="F108">
            <v>8.7433333333333321E-2</v>
          </cell>
          <cell r="H108">
            <v>8.7283333333333324E-2</v>
          </cell>
        </row>
        <row r="109">
          <cell r="D109">
            <v>104</v>
          </cell>
          <cell r="F109">
            <v>8.7466666666666665E-2</v>
          </cell>
          <cell r="H109">
            <v>8.7316666666666667E-2</v>
          </cell>
        </row>
        <row r="110">
          <cell r="D110">
            <v>105</v>
          </cell>
          <cell r="F110">
            <v>8.7499999999999994E-2</v>
          </cell>
          <cell r="H110">
            <v>8.7349999999999997E-2</v>
          </cell>
        </row>
        <row r="111">
          <cell r="D111">
            <v>106</v>
          </cell>
          <cell r="F111">
            <v>8.7533333333333324E-2</v>
          </cell>
          <cell r="H111">
            <v>8.7383333333333327E-2</v>
          </cell>
        </row>
        <row r="112">
          <cell r="D112">
            <v>107</v>
          </cell>
          <cell r="F112">
            <v>8.7566666666666668E-2</v>
          </cell>
          <cell r="H112">
            <v>8.741666666666667E-2</v>
          </cell>
        </row>
        <row r="113">
          <cell r="D113">
            <v>108</v>
          </cell>
          <cell r="F113">
            <v>8.7599999999999997E-2</v>
          </cell>
          <cell r="H113">
            <v>8.745E-2</v>
          </cell>
        </row>
        <row r="114">
          <cell r="D114">
            <v>109</v>
          </cell>
          <cell r="F114">
            <v>8.7633333333333327E-2</v>
          </cell>
          <cell r="H114">
            <v>8.748333333333333E-2</v>
          </cell>
        </row>
        <row r="115">
          <cell r="D115">
            <v>110</v>
          </cell>
          <cell r="F115">
            <v>8.7666666666666657E-2</v>
          </cell>
          <cell r="H115">
            <v>8.7516666666666659E-2</v>
          </cell>
        </row>
        <row r="116">
          <cell r="D116">
            <v>111</v>
          </cell>
          <cell r="F116">
            <v>8.77E-2</v>
          </cell>
          <cell r="H116">
            <v>8.7550000000000003E-2</v>
          </cell>
        </row>
        <row r="117">
          <cell r="D117">
            <v>112</v>
          </cell>
          <cell r="F117">
            <v>8.773333333333333E-2</v>
          </cell>
          <cell r="H117">
            <v>8.7583333333333332E-2</v>
          </cell>
        </row>
        <row r="118">
          <cell r="D118">
            <v>113</v>
          </cell>
          <cell r="F118">
            <v>8.776666666666666E-2</v>
          </cell>
          <cell r="H118">
            <v>8.7616666666666662E-2</v>
          </cell>
        </row>
        <row r="119">
          <cell r="D119">
            <v>114</v>
          </cell>
          <cell r="F119">
            <v>8.7799999999999989E-2</v>
          </cell>
          <cell r="H119">
            <v>8.7649999999999992E-2</v>
          </cell>
        </row>
        <row r="120">
          <cell r="D120">
            <v>115</v>
          </cell>
          <cell r="F120">
            <v>8.7833333333333333E-2</v>
          </cell>
          <cell r="H120">
            <v>8.7683333333333335E-2</v>
          </cell>
        </row>
        <row r="121">
          <cell r="D121">
            <v>116</v>
          </cell>
          <cell r="F121">
            <v>8.7866666666666662E-2</v>
          </cell>
          <cell r="H121">
            <v>8.7716666666666665E-2</v>
          </cell>
        </row>
        <row r="122">
          <cell r="D122">
            <v>117</v>
          </cell>
          <cell r="F122">
            <v>8.7899999999999992E-2</v>
          </cell>
          <cell r="H122">
            <v>8.7749999999999995E-2</v>
          </cell>
        </row>
        <row r="123">
          <cell r="D123">
            <v>118</v>
          </cell>
          <cell r="F123">
            <v>8.7933333333333322E-2</v>
          </cell>
          <cell r="H123">
            <v>8.7783333333333324E-2</v>
          </cell>
        </row>
        <row r="124">
          <cell r="D124">
            <v>119</v>
          </cell>
          <cell r="F124">
            <v>8.7966666666666665E-2</v>
          </cell>
          <cell r="H124">
            <v>8.7816666666666668E-2</v>
          </cell>
        </row>
        <row r="125">
          <cell r="D125">
            <v>120</v>
          </cell>
          <cell r="E125">
            <v>8.7999999999999995E-2</v>
          </cell>
          <cell r="F125">
            <v>8.7999999999999995E-2</v>
          </cell>
          <cell r="G125">
            <v>8.7849999999999998E-2</v>
          </cell>
          <cell r="H125">
            <v>8.7849999999999998E-2</v>
          </cell>
        </row>
        <row r="126">
          <cell r="D126">
            <v>121</v>
          </cell>
          <cell r="F126">
            <v>8.8033333333333325E-2</v>
          </cell>
          <cell r="H126">
            <v>8.7883333333333327E-2</v>
          </cell>
        </row>
        <row r="127">
          <cell r="D127">
            <v>122</v>
          </cell>
          <cell r="F127">
            <v>8.8066666666666668E-2</v>
          </cell>
          <cell r="H127">
            <v>8.7916666666666671E-2</v>
          </cell>
        </row>
        <row r="128">
          <cell r="D128">
            <v>123</v>
          </cell>
          <cell r="F128">
            <v>8.8099999999999998E-2</v>
          </cell>
          <cell r="H128">
            <v>8.795E-2</v>
          </cell>
        </row>
        <row r="129">
          <cell r="D129">
            <v>124</v>
          </cell>
          <cell r="F129">
            <v>8.8133333333333327E-2</v>
          </cell>
          <cell r="H129">
            <v>8.798333333333333E-2</v>
          </cell>
        </row>
        <row r="130">
          <cell r="D130">
            <v>125</v>
          </cell>
          <cell r="F130">
            <v>8.8166666666666657E-2</v>
          </cell>
          <cell r="H130">
            <v>8.801666666666666E-2</v>
          </cell>
        </row>
        <row r="131">
          <cell r="D131">
            <v>126</v>
          </cell>
          <cell r="F131">
            <v>8.8200000000000001E-2</v>
          </cell>
          <cell r="H131">
            <v>8.8050000000000003E-2</v>
          </cell>
        </row>
        <row r="132">
          <cell r="D132">
            <v>127</v>
          </cell>
          <cell r="F132">
            <v>8.823333333333333E-2</v>
          </cell>
          <cell r="H132">
            <v>8.8083333333333333E-2</v>
          </cell>
        </row>
        <row r="133">
          <cell r="D133">
            <v>128</v>
          </cell>
          <cell r="F133">
            <v>8.826666666666666E-2</v>
          </cell>
          <cell r="H133">
            <v>8.8116666666666663E-2</v>
          </cell>
        </row>
        <row r="134">
          <cell r="D134">
            <v>129</v>
          </cell>
          <cell r="F134">
            <v>8.829999999999999E-2</v>
          </cell>
          <cell r="H134">
            <v>8.8149999999999992E-2</v>
          </cell>
        </row>
        <row r="135">
          <cell r="D135">
            <v>130</v>
          </cell>
          <cell r="F135">
            <v>8.8333333333333333E-2</v>
          </cell>
          <cell r="H135">
            <v>8.8183333333333336E-2</v>
          </cell>
        </row>
        <row r="136">
          <cell r="D136">
            <v>131</v>
          </cell>
          <cell r="F136">
            <v>8.8366666666666663E-2</v>
          </cell>
          <cell r="H136">
            <v>8.8216666666666665E-2</v>
          </cell>
        </row>
        <row r="137">
          <cell r="D137">
            <v>132</v>
          </cell>
          <cell r="F137">
            <v>8.8399999999999992E-2</v>
          </cell>
          <cell r="H137">
            <v>8.8249999999999995E-2</v>
          </cell>
        </row>
        <row r="138">
          <cell r="D138">
            <v>133</v>
          </cell>
          <cell r="F138">
            <v>8.8433333333333322E-2</v>
          </cell>
          <cell r="H138">
            <v>8.8283333333333325E-2</v>
          </cell>
        </row>
        <row r="139">
          <cell r="D139">
            <v>134</v>
          </cell>
          <cell r="F139">
            <v>8.8466666666666666E-2</v>
          </cell>
          <cell r="H139">
            <v>8.8316666666666668E-2</v>
          </cell>
        </row>
        <row r="140">
          <cell r="D140">
            <v>135</v>
          </cell>
          <cell r="F140">
            <v>8.8499999999999995E-2</v>
          </cell>
          <cell r="H140">
            <v>8.8349999999999998E-2</v>
          </cell>
        </row>
        <row r="141">
          <cell r="D141">
            <v>136</v>
          </cell>
          <cell r="F141">
            <v>8.8533333333333325E-2</v>
          </cell>
          <cell r="H141">
            <v>8.8383333333333328E-2</v>
          </cell>
        </row>
        <row r="142">
          <cell r="D142">
            <v>137</v>
          </cell>
          <cell r="F142">
            <v>8.8566666666666669E-2</v>
          </cell>
          <cell r="H142">
            <v>8.8416666666666671E-2</v>
          </cell>
        </row>
        <row r="143">
          <cell r="D143">
            <v>138</v>
          </cell>
          <cell r="F143">
            <v>8.8599999999999998E-2</v>
          </cell>
          <cell r="H143">
            <v>8.8450000000000001E-2</v>
          </cell>
        </row>
        <row r="144">
          <cell r="D144">
            <v>139</v>
          </cell>
          <cell r="F144">
            <v>8.8633333333333328E-2</v>
          </cell>
          <cell r="H144">
            <v>8.8483333333333331E-2</v>
          </cell>
        </row>
        <row r="145">
          <cell r="D145">
            <v>140</v>
          </cell>
          <cell r="F145">
            <v>8.8666666666666658E-2</v>
          </cell>
          <cell r="H145">
            <v>8.851666666666666E-2</v>
          </cell>
        </row>
        <row r="146">
          <cell r="D146">
            <v>141</v>
          </cell>
          <cell r="F146">
            <v>8.8700000000000001E-2</v>
          </cell>
          <cell r="H146">
            <v>8.8550000000000004E-2</v>
          </cell>
        </row>
        <row r="147">
          <cell r="D147">
            <v>142</v>
          </cell>
          <cell r="F147">
            <v>8.8733333333333331E-2</v>
          </cell>
          <cell r="H147">
            <v>8.8583333333333333E-2</v>
          </cell>
        </row>
        <row r="148">
          <cell r="D148">
            <v>143</v>
          </cell>
          <cell r="F148">
            <v>8.876666666666666E-2</v>
          </cell>
          <cell r="H148">
            <v>8.8616666666666663E-2</v>
          </cell>
        </row>
        <row r="149">
          <cell r="D149">
            <v>144</v>
          </cell>
          <cell r="F149">
            <v>8.879999999999999E-2</v>
          </cell>
          <cell r="H149">
            <v>8.8649999999999993E-2</v>
          </cell>
        </row>
        <row r="150">
          <cell r="D150">
            <v>145</v>
          </cell>
          <cell r="F150">
            <v>8.8833333333333334E-2</v>
          </cell>
          <cell r="H150">
            <v>8.8683333333333336E-2</v>
          </cell>
        </row>
        <row r="151">
          <cell r="D151">
            <v>146</v>
          </cell>
          <cell r="F151">
            <v>8.8866666666666663E-2</v>
          </cell>
          <cell r="H151">
            <v>8.8716666666666666E-2</v>
          </cell>
        </row>
        <row r="152">
          <cell r="D152">
            <v>147</v>
          </cell>
          <cell r="F152">
            <v>8.8899999999999993E-2</v>
          </cell>
          <cell r="H152">
            <v>8.8749999999999996E-2</v>
          </cell>
        </row>
        <row r="153">
          <cell r="D153">
            <v>148</v>
          </cell>
          <cell r="F153">
            <v>8.8933333333333323E-2</v>
          </cell>
          <cell r="H153">
            <v>8.8783333333333325E-2</v>
          </cell>
        </row>
        <row r="154">
          <cell r="D154">
            <v>149</v>
          </cell>
          <cell r="F154">
            <v>8.8966666666666666E-2</v>
          </cell>
          <cell r="H154">
            <v>8.8816666666666669E-2</v>
          </cell>
        </row>
        <row r="155">
          <cell r="D155">
            <v>150</v>
          </cell>
          <cell r="E155">
            <v>8.8999999999999996E-2</v>
          </cell>
          <cell r="F155">
            <v>8.8999999999999996E-2</v>
          </cell>
          <cell r="G155">
            <v>8.8849999999999998E-2</v>
          </cell>
          <cell r="H155">
            <v>8.8849999999999998E-2</v>
          </cell>
        </row>
        <row r="156">
          <cell r="D156">
            <v>151</v>
          </cell>
          <cell r="F156">
            <v>8.9033333333333325E-2</v>
          </cell>
          <cell r="H156">
            <v>8.8883333333333328E-2</v>
          </cell>
        </row>
        <row r="157">
          <cell r="D157">
            <v>152</v>
          </cell>
          <cell r="F157">
            <v>8.9066666666666669E-2</v>
          </cell>
          <cell r="H157">
            <v>8.8916666666666672E-2</v>
          </cell>
        </row>
        <row r="158">
          <cell r="D158">
            <v>153</v>
          </cell>
          <cell r="F158">
            <v>8.9099999999999999E-2</v>
          </cell>
          <cell r="H158">
            <v>8.8950000000000001E-2</v>
          </cell>
        </row>
        <row r="159">
          <cell r="D159">
            <v>154</v>
          </cell>
          <cell r="F159">
            <v>8.9133333333333328E-2</v>
          </cell>
          <cell r="H159">
            <v>8.8983333333333331E-2</v>
          </cell>
        </row>
        <row r="160">
          <cell r="D160">
            <v>155</v>
          </cell>
          <cell r="F160">
            <v>8.9166666666666658E-2</v>
          </cell>
          <cell r="H160">
            <v>8.9016666666666661E-2</v>
          </cell>
        </row>
        <row r="161">
          <cell r="D161">
            <v>156</v>
          </cell>
          <cell r="F161">
            <v>8.9200000000000002E-2</v>
          </cell>
          <cell r="H161">
            <v>8.9050000000000004E-2</v>
          </cell>
        </row>
        <row r="162">
          <cell r="D162">
            <v>157</v>
          </cell>
          <cell r="F162">
            <v>8.9233333333333331E-2</v>
          </cell>
          <cell r="H162">
            <v>8.9083333333333334E-2</v>
          </cell>
        </row>
        <row r="163">
          <cell r="D163">
            <v>158</v>
          </cell>
          <cell r="F163">
            <v>8.9266666666666661E-2</v>
          </cell>
          <cell r="H163">
            <v>8.9116666666666663E-2</v>
          </cell>
        </row>
        <row r="164">
          <cell r="D164">
            <v>159</v>
          </cell>
          <cell r="F164">
            <v>8.929999999999999E-2</v>
          </cell>
          <cell r="H164">
            <v>8.9149999999999993E-2</v>
          </cell>
        </row>
        <row r="165">
          <cell r="D165">
            <v>160</v>
          </cell>
          <cell r="F165">
            <v>8.9333333333333334E-2</v>
          </cell>
          <cell r="H165">
            <v>8.9183333333333337E-2</v>
          </cell>
        </row>
        <row r="166">
          <cell r="D166">
            <v>161</v>
          </cell>
          <cell r="F166">
            <v>8.9366666666666664E-2</v>
          </cell>
          <cell r="H166">
            <v>8.9216666666666666E-2</v>
          </cell>
        </row>
        <row r="167">
          <cell r="D167">
            <v>162</v>
          </cell>
          <cell r="F167">
            <v>8.9399999999999993E-2</v>
          </cell>
          <cell r="H167">
            <v>8.9249999999999996E-2</v>
          </cell>
        </row>
        <row r="168">
          <cell r="D168">
            <v>163</v>
          </cell>
          <cell r="F168">
            <v>8.9433333333333323E-2</v>
          </cell>
          <cell r="H168">
            <v>8.9283333333333326E-2</v>
          </cell>
        </row>
        <row r="169">
          <cell r="D169">
            <v>164</v>
          </cell>
          <cell r="F169">
            <v>8.9466666666666667E-2</v>
          </cell>
          <cell r="H169">
            <v>8.9316666666666669E-2</v>
          </cell>
        </row>
        <row r="170">
          <cell r="D170">
            <v>165</v>
          </cell>
          <cell r="F170">
            <v>8.9499999999999996E-2</v>
          </cell>
          <cell r="H170">
            <v>8.9349999999999999E-2</v>
          </cell>
        </row>
        <row r="171">
          <cell r="D171">
            <v>166</v>
          </cell>
          <cell r="F171">
            <v>8.9533333333333326E-2</v>
          </cell>
          <cell r="H171">
            <v>8.9383333333333329E-2</v>
          </cell>
        </row>
        <row r="172">
          <cell r="D172">
            <v>167</v>
          </cell>
          <cell r="F172">
            <v>8.9566666666666669E-2</v>
          </cell>
          <cell r="H172">
            <v>8.9416666666666672E-2</v>
          </cell>
        </row>
        <row r="173">
          <cell r="D173">
            <v>168</v>
          </cell>
          <cell r="F173">
            <v>8.9599999999999999E-2</v>
          </cell>
          <cell r="H173">
            <v>8.9450000000000002E-2</v>
          </cell>
        </row>
        <row r="174">
          <cell r="D174">
            <v>169</v>
          </cell>
          <cell r="F174">
            <v>8.9633333333333329E-2</v>
          </cell>
          <cell r="H174">
            <v>8.9483333333333331E-2</v>
          </cell>
        </row>
        <row r="175">
          <cell r="D175">
            <v>170</v>
          </cell>
          <cell r="F175">
            <v>8.9666666666666658E-2</v>
          </cell>
          <cell r="H175">
            <v>8.9516666666666661E-2</v>
          </cell>
        </row>
        <row r="176">
          <cell r="D176">
            <v>171</v>
          </cell>
          <cell r="F176">
            <v>8.9700000000000002E-2</v>
          </cell>
          <cell r="H176">
            <v>8.9550000000000005E-2</v>
          </cell>
        </row>
        <row r="177">
          <cell r="D177">
            <v>172</v>
          </cell>
          <cell r="F177">
            <v>8.9733333333333332E-2</v>
          </cell>
          <cell r="H177">
            <v>8.9583333333333334E-2</v>
          </cell>
        </row>
        <row r="178">
          <cell r="D178">
            <v>173</v>
          </cell>
          <cell r="F178">
            <v>8.9766666666666661E-2</v>
          </cell>
          <cell r="H178">
            <v>8.9616666666666664E-2</v>
          </cell>
        </row>
        <row r="179">
          <cell r="D179">
            <v>174</v>
          </cell>
          <cell r="F179">
            <v>8.9799999999999991E-2</v>
          </cell>
          <cell r="H179">
            <v>8.9649999999999994E-2</v>
          </cell>
        </row>
        <row r="180">
          <cell r="D180">
            <v>175</v>
          </cell>
          <cell r="F180">
            <v>8.9833333333333334E-2</v>
          </cell>
          <cell r="H180">
            <v>8.9683333333333337E-2</v>
          </cell>
        </row>
        <row r="181">
          <cell r="D181">
            <v>176</v>
          </cell>
          <cell r="F181">
            <v>8.9866666666666664E-2</v>
          </cell>
          <cell r="H181">
            <v>8.9716666666666667E-2</v>
          </cell>
        </row>
        <row r="182">
          <cell r="D182">
            <v>177</v>
          </cell>
          <cell r="F182">
            <v>8.9899999999999994E-2</v>
          </cell>
          <cell r="H182">
            <v>8.9749999999999996E-2</v>
          </cell>
        </row>
        <row r="183">
          <cell r="D183">
            <v>178</v>
          </cell>
          <cell r="F183">
            <v>8.9933333333333323E-2</v>
          </cell>
          <cell r="H183">
            <v>8.9783333333333326E-2</v>
          </cell>
        </row>
        <row r="184">
          <cell r="D184">
            <v>179</v>
          </cell>
          <cell r="F184">
            <v>8.9966666666666667E-2</v>
          </cell>
          <cell r="H184">
            <v>8.981666666666667E-2</v>
          </cell>
        </row>
        <row r="185">
          <cell r="D185">
            <v>180</v>
          </cell>
          <cell r="E185">
            <v>0.09</v>
          </cell>
          <cell r="F185">
            <v>0.09</v>
          </cell>
          <cell r="G185">
            <v>8.9849999999999999E-2</v>
          </cell>
          <cell r="H185">
            <v>8.9849999999999999E-2</v>
          </cell>
        </row>
        <row r="186">
          <cell r="D186">
            <v>181</v>
          </cell>
          <cell r="F186">
            <v>9.0013888888888879E-2</v>
          </cell>
          <cell r="H186">
            <v>8.9863888888888882E-2</v>
          </cell>
        </row>
        <row r="187">
          <cell r="D187">
            <v>182</v>
          </cell>
          <cell r="F187">
            <v>9.0027777777777776E-2</v>
          </cell>
          <cell r="H187">
            <v>8.9877777777777779E-2</v>
          </cell>
        </row>
        <row r="188">
          <cell r="D188">
            <v>183</v>
          </cell>
          <cell r="F188">
            <v>9.0041666666666659E-2</v>
          </cell>
          <cell r="H188">
            <v>8.9891666666666661E-2</v>
          </cell>
        </row>
        <row r="189">
          <cell r="D189">
            <v>184</v>
          </cell>
          <cell r="F189">
            <v>9.0055555555555555E-2</v>
          </cell>
          <cell r="H189">
            <v>8.9905555555555558E-2</v>
          </cell>
        </row>
        <row r="190">
          <cell r="D190">
            <v>185</v>
          </cell>
          <cell r="F190">
            <v>9.0069444444444438E-2</v>
          </cell>
          <cell r="H190">
            <v>8.9919444444444441E-2</v>
          </cell>
        </row>
        <row r="191">
          <cell r="D191">
            <v>186</v>
          </cell>
          <cell r="F191">
            <v>9.0083333333333335E-2</v>
          </cell>
          <cell r="H191">
            <v>8.9933333333333337E-2</v>
          </cell>
        </row>
        <row r="192">
          <cell r="D192">
            <v>187</v>
          </cell>
          <cell r="F192">
            <v>9.0097222222222217E-2</v>
          </cell>
          <cell r="H192">
            <v>8.994722222222222E-2</v>
          </cell>
        </row>
        <row r="193">
          <cell r="D193">
            <v>188</v>
          </cell>
          <cell r="F193">
            <v>9.0111111111111114E-2</v>
          </cell>
          <cell r="H193">
            <v>8.9961111111111117E-2</v>
          </cell>
        </row>
        <row r="194">
          <cell r="D194">
            <v>189</v>
          </cell>
          <cell r="F194">
            <v>9.0124999999999997E-2</v>
          </cell>
          <cell r="H194">
            <v>8.9974999999999999E-2</v>
          </cell>
        </row>
        <row r="195">
          <cell r="D195">
            <v>190</v>
          </cell>
          <cell r="F195">
            <v>9.013888888888888E-2</v>
          </cell>
          <cell r="H195">
            <v>8.9988888888888882E-2</v>
          </cell>
        </row>
        <row r="196">
          <cell r="D196">
            <v>191</v>
          </cell>
          <cell r="F196">
            <v>9.0152777777777776E-2</v>
          </cell>
          <cell r="H196">
            <v>9.0002777777777779E-2</v>
          </cell>
        </row>
        <row r="197">
          <cell r="D197">
            <v>192</v>
          </cell>
          <cell r="F197">
            <v>9.0166666666666659E-2</v>
          </cell>
          <cell r="H197">
            <v>9.0016666666666662E-2</v>
          </cell>
        </row>
        <row r="198">
          <cell r="D198">
            <v>193</v>
          </cell>
          <cell r="F198">
            <v>9.0180555555555555E-2</v>
          </cell>
          <cell r="H198">
            <v>9.0030555555555558E-2</v>
          </cell>
        </row>
        <row r="199">
          <cell r="D199">
            <v>194</v>
          </cell>
          <cell r="F199">
            <v>9.0194444444444438E-2</v>
          </cell>
          <cell r="H199">
            <v>9.0044444444444441E-2</v>
          </cell>
        </row>
        <row r="200">
          <cell r="D200">
            <v>195</v>
          </cell>
          <cell r="F200">
            <v>9.0208333333333335E-2</v>
          </cell>
          <cell r="H200">
            <v>9.0058333333333337E-2</v>
          </cell>
        </row>
        <row r="201">
          <cell r="D201">
            <v>196</v>
          </cell>
          <cell r="F201">
            <v>9.0222222222222218E-2</v>
          </cell>
          <cell r="H201">
            <v>9.007222222222222E-2</v>
          </cell>
        </row>
        <row r="202">
          <cell r="D202">
            <v>197</v>
          </cell>
          <cell r="F202">
            <v>9.0236111111111114E-2</v>
          </cell>
          <cell r="H202">
            <v>9.0086111111111117E-2</v>
          </cell>
        </row>
        <row r="203">
          <cell r="D203">
            <v>198</v>
          </cell>
          <cell r="F203">
            <v>9.0249999999999997E-2</v>
          </cell>
          <cell r="H203">
            <v>9.01E-2</v>
          </cell>
        </row>
        <row r="204">
          <cell r="D204">
            <v>199</v>
          </cell>
          <cell r="F204">
            <v>9.026388888888888E-2</v>
          </cell>
          <cell r="H204">
            <v>9.0113888888888882E-2</v>
          </cell>
        </row>
        <row r="205">
          <cell r="D205">
            <v>200</v>
          </cell>
          <cell r="F205">
            <v>9.0277777777777776E-2</v>
          </cell>
          <cell r="H205">
            <v>9.0127777777777779E-2</v>
          </cell>
        </row>
        <row r="206">
          <cell r="D206">
            <v>201</v>
          </cell>
          <cell r="F206">
            <v>9.0291666666666659E-2</v>
          </cell>
          <cell r="H206">
            <v>9.0141666666666662E-2</v>
          </cell>
        </row>
        <row r="207">
          <cell r="D207">
            <v>202</v>
          </cell>
          <cell r="F207">
            <v>9.0305555555555556E-2</v>
          </cell>
          <cell r="H207">
            <v>9.0155555555555558E-2</v>
          </cell>
        </row>
        <row r="208">
          <cell r="D208">
            <v>203</v>
          </cell>
          <cell r="F208">
            <v>9.0319444444444438E-2</v>
          </cell>
          <cell r="H208">
            <v>9.0169444444444441E-2</v>
          </cell>
        </row>
        <row r="209">
          <cell r="D209">
            <v>204</v>
          </cell>
          <cell r="F209">
            <v>9.0333333333333335E-2</v>
          </cell>
          <cell r="H209">
            <v>9.0183333333333338E-2</v>
          </cell>
        </row>
        <row r="210">
          <cell r="D210">
            <v>205</v>
          </cell>
          <cell r="F210">
            <v>9.0347222222222218E-2</v>
          </cell>
          <cell r="H210">
            <v>9.019722222222222E-2</v>
          </cell>
        </row>
        <row r="211">
          <cell r="D211">
            <v>206</v>
          </cell>
          <cell r="F211">
            <v>9.0361111111111114E-2</v>
          </cell>
          <cell r="H211">
            <v>9.0211111111111117E-2</v>
          </cell>
        </row>
        <row r="212">
          <cell r="D212">
            <v>207</v>
          </cell>
          <cell r="F212">
            <v>9.0374999999999997E-2</v>
          </cell>
          <cell r="H212">
            <v>9.0225E-2</v>
          </cell>
        </row>
        <row r="213">
          <cell r="D213">
            <v>208</v>
          </cell>
          <cell r="F213">
            <v>9.038888888888888E-2</v>
          </cell>
          <cell r="H213">
            <v>9.0238888888888882E-2</v>
          </cell>
        </row>
        <row r="214">
          <cell r="D214">
            <v>209</v>
          </cell>
          <cell r="F214">
            <v>9.0402777777777776E-2</v>
          </cell>
          <cell r="H214">
            <v>9.0252777777777779E-2</v>
          </cell>
        </row>
        <row r="215">
          <cell r="D215">
            <v>210</v>
          </cell>
          <cell r="F215">
            <v>9.0416666666666659E-2</v>
          </cell>
          <cell r="H215">
            <v>9.0266666666666662E-2</v>
          </cell>
        </row>
        <row r="216">
          <cell r="D216">
            <v>211</v>
          </cell>
          <cell r="F216">
            <v>9.0430555555555556E-2</v>
          </cell>
          <cell r="H216">
            <v>9.0280555555555558E-2</v>
          </cell>
        </row>
        <row r="217">
          <cell r="D217">
            <v>212</v>
          </cell>
          <cell r="F217">
            <v>9.0444444444444438E-2</v>
          </cell>
          <cell r="H217">
            <v>9.0294444444444441E-2</v>
          </cell>
        </row>
        <row r="218">
          <cell r="D218">
            <v>213</v>
          </cell>
          <cell r="F218">
            <v>9.0458333333333335E-2</v>
          </cell>
          <cell r="H218">
            <v>9.0308333333333338E-2</v>
          </cell>
        </row>
        <row r="219">
          <cell r="D219">
            <v>214</v>
          </cell>
          <cell r="F219">
            <v>9.0472222222222218E-2</v>
          </cell>
          <cell r="H219">
            <v>9.032222222222222E-2</v>
          </cell>
        </row>
        <row r="220">
          <cell r="D220">
            <v>215</v>
          </cell>
          <cell r="F220">
            <v>9.0486111111111114E-2</v>
          </cell>
          <cell r="H220">
            <v>9.0336111111111117E-2</v>
          </cell>
        </row>
        <row r="221">
          <cell r="D221">
            <v>216</v>
          </cell>
          <cell r="F221">
            <v>9.0499999999999997E-2</v>
          </cell>
          <cell r="H221">
            <v>9.035E-2</v>
          </cell>
        </row>
        <row r="222">
          <cell r="D222">
            <v>217</v>
          </cell>
          <cell r="F222">
            <v>9.051388888888888E-2</v>
          </cell>
          <cell r="H222">
            <v>9.0363888888888882E-2</v>
          </cell>
        </row>
        <row r="223">
          <cell r="D223">
            <v>218</v>
          </cell>
          <cell r="F223">
            <v>9.0527777777777776E-2</v>
          </cell>
          <cell r="H223">
            <v>9.0377777777777779E-2</v>
          </cell>
        </row>
        <row r="224">
          <cell r="D224">
            <v>219</v>
          </cell>
          <cell r="F224">
            <v>9.0541666666666659E-2</v>
          </cell>
          <cell r="H224">
            <v>9.0391666666666662E-2</v>
          </cell>
        </row>
        <row r="225">
          <cell r="D225">
            <v>220</v>
          </cell>
          <cell r="F225">
            <v>9.0555555555555556E-2</v>
          </cell>
          <cell r="H225">
            <v>9.0405555555555558E-2</v>
          </cell>
        </row>
        <row r="226">
          <cell r="D226">
            <v>221</v>
          </cell>
          <cell r="F226">
            <v>9.0569444444444439E-2</v>
          </cell>
          <cell r="H226">
            <v>9.0419444444444441E-2</v>
          </cell>
        </row>
        <row r="227">
          <cell r="D227">
            <v>222</v>
          </cell>
          <cell r="F227">
            <v>9.0583333333333335E-2</v>
          </cell>
          <cell r="H227">
            <v>9.0433333333333338E-2</v>
          </cell>
        </row>
        <row r="228">
          <cell r="D228">
            <v>223</v>
          </cell>
          <cell r="F228">
            <v>9.0597222222222218E-2</v>
          </cell>
          <cell r="H228">
            <v>9.0447222222222221E-2</v>
          </cell>
        </row>
        <row r="229">
          <cell r="D229">
            <v>224</v>
          </cell>
          <cell r="F229">
            <v>9.0611111111111114E-2</v>
          </cell>
          <cell r="H229">
            <v>9.0461111111111117E-2</v>
          </cell>
        </row>
        <row r="230">
          <cell r="D230">
            <v>225</v>
          </cell>
          <cell r="F230">
            <v>9.0624999999999997E-2</v>
          </cell>
          <cell r="H230">
            <v>9.0475E-2</v>
          </cell>
        </row>
        <row r="231">
          <cell r="D231">
            <v>226</v>
          </cell>
          <cell r="F231">
            <v>9.063888888888888E-2</v>
          </cell>
          <cell r="H231">
            <v>9.0488888888888883E-2</v>
          </cell>
        </row>
        <row r="232">
          <cell r="D232">
            <v>227</v>
          </cell>
          <cell r="F232">
            <v>9.0652777777777777E-2</v>
          </cell>
          <cell r="H232">
            <v>9.0502777777777779E-2</v>
          </cell>
        </row>
        <row r="233">
          <cell r="D233">
            <v>228</v>
          </cell>
          <cell r="F233">
            <v>9.0666666666666659E-2</v>
          </cell>
          <cell r="H233">
            <v>9.0516666666666662E-2</v>
          </cell>
        </row>
        <row r="234">
          <cell r="D234">
            <v>229</v>
          </cell>
          <cell r="F234">
            <v>9.0680555555555556E-2</v>
          </cell>
          <cell r="H234">
            <v>9.0530555555555559E-2</v>
          </cell>
        </row>
        <row r="235">
          <cell r="D235">
            <v>230</v>
          </cell>
          <cell r="F235">
            <v>9.0694444444444439E-2</v>
          </cell>
          <cell r="H235">
            <v>9.0544444444444441E-2</v>
          </cell>
        </row>
        <row r="236">
          <cell r="D236">
            <v>231</v>
          </cell>
          <cell r="F236">
            <v>9.0708333333333335E-2</v>
          </cell>
          <cell r="H236">
            <v>9.0558333333333338E-2</v>
          </cell>
        </row>
        <row r="237">
          <cell r="D237">
            <v>232</v>
          </cell>
          <cell r="F237">
            <v>9.0722222222222218E-2</v>
          </cell>
          <cell r="H237">
            <v>9.0572222222222221E-2</v>
          </cell>
        </row>
        <row r="238">
          <cell r="D238">
            <v>233</v>
          </cell>
          <cell r="F238">
            <v>9.0736111111111115E-2</v>
          </cell>
          <cell r="H238">
            <v>9.0586111111111117E-2</v>
          </cell>
        </row>
        <row r="239">
          <cell r="D239">
            <v>234</v>
          </cell>
          <cell r="F239">
            <v>9.0749999999999997E-2</v>
          </cell>
          <cell r="H239">
            <v>9.06E-2</v>
          </cell>
        </row>
        <row r="240">
          <cell r="D240">
            <v>235</v>
          </cell>
          <cell r="F240">
            <v>9.076388888888888E-2</v>
          </cell>
          <cell r="H240">
            <v>9.0613888888888883E-2</v>
          </cell>
        </row>
        <row r="241">
          <cell r="D241">
            <v>236</v>
          </cell>
          <cell r="F241">
            <v>9.0777777777777777E-2</v>
          </cell>
          <cell r="H241">
            <v>9.0627777777777779E-2</v>
          </cell>
        </row>
        <row r="242">
          <cell r="D242">
            <v>237</v>
          </cell>
          <cell r="F242">
            <v>9.0791666666666659E-2</v>
          </cell>
          <cell r="H242">
            <v>9.0641666666666662E-2</v>
          </cell>
        </row>
        <row r="243">
          <cell r="D243">
            <v>238</v>
          </cell>
          <cell r="F243">
            <v>9.0805555555555556E-2</v>
          </cell>
          <cell r="H243">
            <v>9.0655555555555559E-2</v>
          </cell>
        </row>
        <row r="244">
          <cell r="D244">
            <v>239</v>
          </cell>
          <cell r="F244">
            <v>9.0819444444444439E-2</v>
          </cell>
          <cell r="H244">
            <v>9.0669444444444441E-2</v>
          </cell>
        </row>
        <row r="245">
          <cell r="D245">
            <v>240</v>
          </cell>
          <cell r="F245">
            <v>9.0833333333333335E-2</v>
          </cell>
          <cell r="H245">
            <v>9.0683333333333338E-2</v>
          </cell>
        </row>
        <row r="246">
          <cell r="D246">
            <v>241</v>
          </cell>
          <cell r="F246">
            <v>9.0847222222222218E-2</v>
          </cell>
          <cell r="H246">
            <v>9.0697222222222221E-2</v>
          </cell>
        </row>
        <row r="247">
          <cell r="D247">
            <v>242</v>
          </cell>
          <cell r="F247">
            <v>9.0861111111111115E-2</v>
          </cell>
          <cell r="H247">
            <v>9.0711111111111117E-2</v>
          </cell>
        </row>
        <row r="248">
          <cell r="D248">
            <v>243</v>
          </cell>
          <cell r="F248">
            <v>9.0874999999999997E-2</v>
          </cell>
          <cell r="H248">
            <v>9.0725E-2</v>
          </cell>
        </row>
        <row r="249">
          <cell r="D249">
            <v>244</v>
          </cell>
          <cell r="F249">
            <v>9.088888888888888E-2</v>
          </cell>
          <cell r="H249">
            <v>9.0738888888888883E-2</v>
          </cell>
        </row>
        <row r="250">
          <cell r="D250">
            <v>245</v>
          </cell>
          <cell r="F250">
            <v>9.0902777777777777E-2</v>
          </cell>
          <cell r="H250">
            <v>9.0752777777777779E-2</v>
          </cell>
        </row>
        <row r="251">
          <cell r="D251">
            <v>246</v>
          </cell>
          <cell r="F251">
            <v>9.091666666666666E-2</v>
          </cell>
          <cell r="H251">
            <v>9.0766666666666662E-2</v>
          </cell>
        </row>
        <row r="252">
          <cell r="D252">
            <v>247</v>
          </cell>
          <cell r="F252">
            <v>9.0930555555555556E-2</v>
          </cell>
          <cell r="H252">
            <v>9.0780555555555559E-2</v>
          </cell>
        </row>
        <row r="253">
          <cell r="D253">
            <v>248</v>
          </cell>
          <cell r="F253">
            <v>9.0944444444444439E-2</v>
          </cell>
          <cell r="H253">
            <v>9.0794444444444442E-2</v>
          </cell>
        </row>
        <row r="254">
          <cell r="D254">
            <v>249</v>
          </cell>
          <cell r="F254">
            <v>9.0958333333333335E-2</v>
          </cell>
          <cell r="H254">
            <v>9.0808333333333338E-2</v>
          </cell>
        </row>
        <row r="255">
          <cell r="D255">
            <v>250</v>
          </cell>
          <cell r="F255">
            <v>9.0972222222222218E-2</v>
          </cell>
          <cell r="H255">
            <v>9.0822222222222221E-2</v>
          </cell>
        </row>
        <row r="256">
          <cell r="D256">
            <v>251</v>
          </cell>
          <cell r="F256">
            <v>9.0986111111111115E-2</v>
          </cell>
          <cell r="H256">
            <v>9.0836111111111117E-2</v>
          </cell>
        </row>
        <row r="257">
          <cell r="D257">
            <v>252</v>
          </cell>
          <cell r="F257">
            <v>9.0999999999999998E-2</v>
          </cell>
          <cell r="H257">
            <v>9.085E-2</v>
          </cell>
        </row>
        <row r="258">
          <cell r="D258">
            <v>253</v>
          </cell>
          <cell r="F258">
            <v>9.101388888888888E-2</v>
          </cell>
          <cell r="H258">
            <v>9.0863888888888883E-2</v>
          </cell>
        </row>
        <row r="259">
          <cell r="D259">
            <v>254</v>
          </cell>
          <cell r="F259">
            <v>9.1027777777777777E-2</v>
          </cell>
          <cell r="H259">
            <v>9.087777777777778E-2</v>
          </cell>
        </row>
        <row r="260">
          <cell r="D260">
            <v>255</v>
          </cell>
          <cell r="F260">
            <v>9.104166666666666E-2</v>
          </cell>
          <cell r="H260">
            <v>9.0891666666666662E-2</v>
          </cell>
        </row>
        <row r="261">
          <cell r="D261">
            <v>256</v>
          </cell>
          <cell r="F261">
            <v>9.1055555555555556E-2</v>
          </cell>
          <cell r="H261">
            <v>9.0905555555555559E-2</v>
          </cell>
        </row>
        <row r="262">
          <cell r="D262">
            <v>257</v>
          </cell>
          <cell r="F262">
            <v>9.1069444444444439E-2</v>
          </cell>
          <cell r="H262">
            <v>9.0919444444444442E-2</v>
          </cell>
        </row>
        <row r="263">
          <cell r="D263">
            <v>258</v>
          </cell>
          <cell r="F263">
            <v>9.1083333333333336E-2</v>
          </cell>
          <cell r="H263">
            <v>9.0933333333333338E-2</v>
          </cell>
        </row>
        <row r="264">
          <cell r="D264">
            <v>259</v>
          </cell>
          <cell r="F264">
            <v>9.1097222222222218E-2</v>
          </cell>
          <cell r="H264">
            <v>9.0947222222222221E-2</v>
          </cell>
        </row>
        <row r="265">
          <cell r="D265">
            <v>260</v>
          </cell>
          <cell r="F265">
            <v>9.1111111111111115E-2</v>
          </cell>
          <cell r="H265">
            <v>9.0961111111111118E-2</v>
          </cell>
        </row>
        <row r="266">
          <cell r="D266">
            <v>261</v>
          </cell>
          <cell r="F266">
            <v>9.1124999999999998E-2</v>
          </cell>
          <cell r="H266">
            <v>9.0975E-2</v>
          </cell>
        </row>
        <row r="267">
          <cell r="D267">
            <v>262</v>
          </cell>
          <cell r="F267">
            <v>9.113888888888888E-2</v>
          </cell>
          <cell r="H267">
            <v>9.0988888888888883E-2</v>
          </cell>
        </row>
        <row r="268">
          <cell r="D268">
            <v>263</v>
          </cell>
          <cell r="F268">
            <v>9.1152777777777777E-2</v>
          </cell>
          <cell r="H268">
            <v>9.100277777777778E-2</v>
          </cell>
        </row>
        <row r="269">
          <cell r="D269">
            <v>264</v>
          </cell>
          <cell r="F269">
            <v>9.116666666666666E-2</v>
          </cell>
          <cell r="H269">
            <v>9.1016666666666662E-2</v>
          </cell>
        </row>
        <row r="270">
          <cell r="D270">
            <v>265</v>
          </cell>
          <cell r="F270">
            <v>9.1180555555555556E-2</v>
          </cell>
          <cell r="H270">
            <v>9.1030555555555559E-2</v>
          </cell>
        </row>
        <row r="271">
          <cell r="D271">
            <v>266</v>
          </cell>
          <cell r="F271">
            <v>9.1194444444444439E-2</v>
          </cell>
          <cell r="H271">
            <v>9.1044444444444442E-2</v>
          </cell>
        </row>
        <row r="272">
          <cell r="D272">
            <v>267</v>
          </cell>
          <cell r="F272">
            <v>9.1208333333333336E-2</v>
          </cell>
          <cell r="H272">
            <v>9.1058333333333338E-2</v>
          </cell>
        </row>
        <row r="273">
          <cell r="D273">
            <v>268</v>
          </cell>
          <cell r="F273">
            <v>9.1222222222222218E-2</v>
          </cell>
          <cell r="H273">
            <v>9.1072222222222221E-2</v>
          </cell>
        </row>
        <row r="274">
          <cell r="D274">
            <v>269</v>
          </cell>
          <cell r="F274">
            <v>9.1236111111111115E-2</v>
          </cell>
          <cell r="H274">
            <v>9.1086111111111118E-2</v>
          </cell>
        </row>
        <row r="275">
          <cell r="D275">
            <v>270</v>
          </cell>
          <cell r="F275">
            <v>9.1249999999999998E-2</v>
          </cell>
          <cell r="H275">
            <v>9.11E-2</v>
          </cell>
        </row>
        <row r="276">
          <cell r="D276">
            <v>271</v>
          </cell>
          <cell r="F276">
            <v>9.1263888888888881E-2</v>
          </cell>
          <cell r="H276">
            <v>9.1113888888888883E-2</v>
          </cell>
        </row>
        <row r="277">
          <cell r="D277">
            <v>272</v>
          </cell>
          <cell r="F277">
            <v>9.1277777777777777E-2</v>
          </cell>
          <cell r="H277">
            <v>9.112777777777778E-2</v>
          </cell>
        </row>
        <row r="278">
          <cell r="D278">
            <v>273</v>
          </cell>
          <cell r="F278">
            <v>9.129166666666666E-2</v>
          </cell>
          <cell r="H278">
            <v>9.1141666666666662E-2</v>
          </cell>
        </row>
        <row r="279">
          <cell r="D279">
            <v>274</v>
          </cell>
          <cell r="F279">
            <v>9.1305555555555556E-2</v>
          </cell>
          <cell r="H279">
            <v>9.1155555555555559E-2</v>
          </cell>
        </row>
        <row r="280">
          <cell r="D280">
            <v>275</v>
          </cell>
          <cell r="F280">
            <v>9.1319444444444439E-2</v>
          </cell>
          <cell r="H280">
            <v>9.1169444444444442E-2</v>
          </cell>
        </row>
        <row r="281">
          <cell r="D281">
            <v>276</v>
          </cell>
          <cell r="F281">
            <v>9.1333333333333336E-2</v>
          </cell>
          <cell r="H281">
            <v>9.1183333333333338E-2</v>
          </cell>
        </row>
        <row r="282">
          <cell r="D282">
            <v>277</v>
          </cell>
          <cell r="F282">
            <v>9.1347222222222219E-2</v>
          </cell>
          <cell r="H282">
            <v>9.1197222222222221E-2</v>
          </cell>
        </row>
        <row r="283">
          <cell r="D283">
            <v>278</v>
          </cell>
          <cell r="F283">
            <v>9.1361111111111115E-2</v>
          </cell>
          <cell r="H283">
            <v>9.1211111111111118E-2</v>
          </cell>
        </row>
        <row r="284">
          <cell r="D284">
            <v>279</v>
          </cell>
          <cell r="F284">
            <v>9.1374999999999998E-2</v>
          </cell>
          <cell r="H284">
            <v>9.1225000000000001E-2</v>
          </cell>
        </row>
        <row r="285">
          <cell r="D285">
            <v>280</v>
          </cell>
          <cell r="F285">
            <v>9.1388888888888881E-2</v>
          </cell>
          <cell r="H285">
            <v>9.1238888888888883E-2</v>
          </cell>
        </row>
        <row r="286">
          <cell r="D286">
            <v>281</v>
          </cell>
          <cell r="F286">
            <v>9.1402777777777777E-2</v>
          </cell>
          <cell r="H286">
            <v>9.125277777777778E-2</v>
          </cell>
        </row>
        <row r="287">
          <cell r="D287">
            <v>282</v>
          </cell>
          <cell r="F287">
            <v>9.141666666666666E-2</v>
          </cell>
          <cell r="H287">
            <v>9.1266666666666663E-2</v>
          </cell>
        </row>
        <row r="288">
          <cell r="D288">
            <v>283</v>
          </cell>
          <cell r="F288">
            <v>9.1430555555555557E-2</v>
          </cell>
          <cell r="H288">
            <v>9.1280555555555559E-2</v>
          </cell>
        </row>
        <row r="289">
          <cell r="D289">
            <v>284</v>
          </cell>
          <cell r="F289">
            <v>9.1444444444444439E-2</v>
          </cell>
          <cell r="H289">
            <v>9.1294444444444442E-2</v>
          </cell>
        </row>
        <row r="290">
          <cell r="D290">
            <v>285</v>
          </cell>
          <cell r="F290">
            <v>9.1458333333333336E-2</v>
          </cell>
          <cell r="H290">
            <v>9.1308333333333339E-2</v>
          </cell>
        </row>
        <row r="291">
          <cell r="D291">
            <v>286</v>
          </cell>
          <cell r="F291">
            <v>9.1472222222222219E-2</v>
          </cell>
          <cell r="H291">
            <v>9.1322222222222221E-2</v>
          </cell>
        </row>
        <row r="292">
          <cell r="D292">
            <v>287</v>
          </cell>
          <cell r="F292">
            <v>9.1486111111111115E-2</v>
          </cell>
          <cell r="H292">
            <v>9.1336111111111118E-2</v>
          </cell>
        </row>
        <row r="293">
          <cell r="D293">
            <v>288</v>
          </cell>
          <cell r="F293">
            <v>9.1499999999999998E-2</v>
          </cell>
          <cell r="H293">
            <v>9.1350000000000001E-2</v>
          </cell>
        </row>
        <row r="294">
          <cell r="D294">
            <v>289</v>
          </cell>
          <cell r="F294">
            <v>9.1513888888888881E-2</v>
          </cell>
          <cell r="H294">
            <v>9.1363888888888883E-2</v>
          </cell>
        </row>
        <row r="295">
          <cell r="D295">
            <v>290</v>
          </cell>
          <cell r="F295">
            <v>9.1527777777777777E-2</v>
          </cell>
          <cell r="H295">
            <v>9.137777777777778E-2</v>
          </cell>
        </row>
        <row r="296">
          <cell r="D296">
            <v>291</v>
          </cell>
          <cell r="F296">
            <v>9.154166666666666E-2</v>
          </cell>
          <cell r="H296">
            <v>9.1391666666666663E-2</v>
          </cell>
        </row>
        <row r="297">
          <cell r="D297">
            <v>292</v>
          </cell>
          <cell r="F297">
            <v>9.1555555555555557E-2</v>
          </cell>
          <cell r="H297">
            <v>9.1405555555555559E-2</v>
          </cell>
        </row>
        <row r="298">
          <cell r="D298">
            <v>293</v>
          </cell>
          <cell r="F298">
            <v>9.1569444444444439E-2</v>
          </cell>
          <cell r="H298">
            <v>9.1419444444444442E-2</v>
          </cell>
        </row>
        <row r="299">
          <cell r="D299">
            <v>294</v>
          </cell>
          <cell r="F299">
            <v>9.1583333333333336E-2</v>
          </cell>
          <cell r="H299">
            <v>9.1433333333333339E-2</v>
          </cell>
        </row>
        <row r="300">
          <cell r="D300">
            <v>295</v>
          </cell>
          <cell r="F300">
            <v>9.1597222222222219E-2</v>
          </cell>
          <cell r="H300">
            <v>9.1447222222222221E-2</v>
          </cell>
        </row>
        <row r="301">
          <cell r="D301">
            <v>296</v>
          </cell>
          <cell r="F301">
            <v>9.1611111111111115E-2</v>
          </cell>
          <cell r="H301">
            <v>9.1461111111111118E-2</v>
          </cell>
        </row>
        <row r="302">
          <cell r="D302">
            <v>297</v>
          </cell>
          <cell r="F302">
            <v>9.1624999999999998E-2</v>
          </cell>
          <cell r="H302">
            <v>9.1475000000000001E-2</v>
          </cell>
        </row>
        <row r="303">
          <cell r="D303">
            <v>298</v>
          </cell>
          <cell r="F303">
            <v>9.1638888888888881E-2</v>
          </cell>
          <cell r="H303">
            <v>9.1488888888888883E-2</v>
          </cell>
        </row>
        <row r="304">
          <cell r="D304">
            <v>299</v>
          </cell>
          <cell r="F304">
            <v>9.1652777777777777E-2</v>
          </cell>
          <cell r="H304">
            <v>9.150277777777778E-2</v>
          </cell>
        </row>
        <row r="305">
          <cell r="D305">
            <v>300</v>
          </cell>
          <cell r="F305">
            <v>9.166666666666666E-2</v>
          </cell>
          <cell r="H305">
            <v>9.1516666666666663E-2</v>
          </cell>
        </row>
        <row r="306">
          <cell r="D306">
            <v>301</v>
          </cell>
          <cell r="F306">
            <v>9.1680555555555557E-2</v>
          </cell>
          <cell r="H306">
            <v>9.1530555555555559E-2</v>
          </cell>
        </row>
        <row r="307">
          <cell r="D307">
            <v>302</v>
          </cell>
          <cell r="F307">
            <v>9.169444444444444E-2</v>
          </cell>
          <cell r="H307">
            <v>9.1544444444444442E-2</v>
          </cell>
        </row>
        <row r="308">
          <cell r="D308">
            <v>303</v>
          </cell>
          <cell r="F308">
            <v>9.1708333333333336E-2</v>
          </cell>
          <cell r="H308">
            <v>9.1558333333333339E-2</v>
          </cell>
        </row>
        <row r="309">
          <cell r="D309">
            <v>304</v>
          </cell>
          <cell r="F309">
            <v>9.1722222222222219E-2</v>
          </cell>
          <cell r="H309">
            <v>9.1572222222222222E-2</v>
          </cell>
        </row>
        <row r="310">
          <cell r="D310">
            <v>305</v>
          </cell>
          <cell r="F310">
            <v>9.1736111111111115E-2</v>
          </cell>
          <cell r="H310">
            <v>9.1586111111111118E-2</v>
          </cell>
        </row>
        <row r="311">
          <cell r="D311">
            <v>306</v>
          </cell>
          <cell r="F311">
            <v>9.1749999999999998E-2</v>
          </cell>
          <cell r="H311">
            <v>9.1600000000000001E-2</v>
          </cell>
        </row>
        <row r="312">
          <cell r="D312">
            <v>307</v>
          </cell>
          <cell r="F312">
            <v>9.1763888888888881E-2</v>
          </cell>
          <cell r="H312">
            <v>9.1613888888888884E-2</v>
          </cell>
        </row>
        <row r="313">
          <cell r="D313">
            <v>308</v>
          </cell>
          <cell r="F313">
            <v>9.1777777777777778E-2</v>
          </cell>
          <cell r="H313">
            <v>9.162777777777778E-2</v>
          </cell>
        </row>
        <row r="314">
          <cell r="D314">
            <v>309</v>
          </cell>
          <cell r="F314">
            <v>9.179166666666666E-2</v>
          </cell>
          <cell r="H314">
            <v>9.1641666666666663E-2</v>
          </cell>
        </row>
        <row r="315">
          <cell r="D315">
            <v>310</v>
          </cell>
          <cell r="F315">
            <v>9.1805555555555557E-2</v>
          </cell>
          <cell r="H315">
            <v>9.165555555555556E-2</v>
          </cell>
        </row>
        <row r="316">
          <cell r="D316">
            <v>311</v>
          </cell>
          <cell r="F316">
            <v>9.181944444444444E-2</v>
          </cell>
          <cell r="H316">
            <v>9.1669444444444442E-2</v>
          </cell>
        </row>
        <row r="317">
          <cell r="D317">
            <v>312</v>
          </cell>
          <cell r="F317">
            <v>9.1833333333333336E-2</v>
          </cell>
          <cell r="H317">
            <v>9.1683333333333339E-2</v>
          </cell>
        </row>
        <row r="318">
          <cell r="D318">
            <v>313</v>
          </cell>
          <cell r="F318">
            <v>9.1847222222222219E-2</v>
          </cell>
          <cell r="H318">
            <v>9.1697222222222222E-2</v>
          </cell>
        </row>
        <row r="319">
          <cell r="D319">
            <v>314</v>
          </cell>
          <cell r="F319">
            <v>9.1861111111111116E-2</v>
          </cell>
          <cell r="H319">
            <v>9.1711111111111118E-2</v>
          </cell>
        </row>
        <row r="320">
          <cell r="D320">
            <v>315</v>
          </cell>
          <cell r="F320">
            <v>9.1874999999999998E-2</v>
          </cell>
          <cell r="H320">
            <v>9.1725000000000001E-2</v>
          </cell>
        </row>
        <row r="321">
          <cell r="D321">
            <v>316</v>
          </cell>
          <cell r="F321">
            <v>9.1888888888888881E-2</v>
          </cell>
          <cell r="H321">
            <v>9.1738888888888884E-2</v>
          </cell>
        </row>
        <row r="322">
          <cell r="D322">
            <v>317</v>
          </cell>
          <cell r="F322">
            <v>9.1902777777777778E-2</v>
          </cell>
          <cell r="H322">
            <v>9.175277777777778E-2</v>
          </cell>
        </row>
        <row r="323">
          <cell r="D323">
            <v>318</v>
          </cell>
          <cell r="F323">
            <v>9.191666666666666E-2</v>
          </cell>
          <cell r="H323">
            <v>9.1766666666666663E-2</v>
          </cell>
        </row>
        <row r="324">
          <cell r="D324">
            <v>319</v>
          </cell>
          <cell r="F324">
            <v>9.1930555555555557E-2</v>
          </cell>
          <cell r="H324">
            <v>9.178055555555556E-2</v>
          </cell>
        </row>
        <row r="325">
          <cell r="D325">
            <v>320</v>
          </cell>
          <cell r="F325">
            <v>9.194444444444444E-2</v>
          </cell>
          <cell r="H325">
            <v>9.1794444444444442E-2</v>
          </cell>
        </row>
        <row r="326">
          <cell r="D326">
            <v>321</v>
          </cell>
          <cell r="F326">
            <v>9.1958333333333336E-2</v>
          </cell>
          <cell r="H326">
            <v>9.1808333333333339E-2</v>
          </cell>
        </row>
        <row r="327">
          <cell r="D327">
            <v>322</v>
          </cell>
          <cell r="F327">
            <v>9.1972222222222219E-2</v>
          </cell>
          <cell r="H327">
            <v>9.1822222222222222E-2</v>
          </cell>
        </row>
        <row r="328">
          <cell r="D328">
            <v>323</v>
          </cell>
          <cell r="F328">
            <v>9.1986111111111116E-2</v>
          </cell>
          <cell r="H328">
            <v>9.1836111111111118E-2</v>
          </cell>
        </row>
        <row r="329">
          <cell r="D329">
            <v>324</v>
          </cell>
          <cell r="F329">
            <v>9.1999999999999998E-2</v>
          </cell>
          <cell r="H329">
            <v>9.1850000000000001E-2</v>
          </cell>
        </row>
        <row r="330">
          <cell r="D330">
            <v>325</v>
          </cell>
          <cell r="F330">
            <v>9.2013888888888881E-2</v>
          </cell>
          <cell r="H330">
            <v>9.1863888888888884E-2</v>
          </cell>
        </row>
        <row r="331">
          <cell r="D331">
            <v>326</v>
          </cell>
          <cell r="F331">
            <v>9.2027777777777778E-2</v>
          </cell>
          <cell r="H331">
            <v>9.187777777777778E-2</v>
          </cell>
        </row>
        <row r="332">
          <cell r="D332">
            <v>327</v>
          </cell>
          <cell r="F332">
            <v>9.2041666666666661E-2</v>
          </cell>
          <cell r="H332">
            <v>9.1891666666666663E-2</v>
          </cell>
        </row>
        <row r="333">
          <cell r="D333">
            <v>328</v>
          </cell>
          <cell r="F333">
            <v>9.2055555555555557E-2</v>
          </cell>
          <cell r="H333">
            <v>9.190555555555556E-2</v>
          </cell>
        </row>
        <row r="334">
          <cell r="D334">
            <v>329</v>
          </cell>
          <cell r="F334">
            <v>9.206944444444444E-2</v>
          </cell>
          <cell r="H334">
            <v>9.1919444444444443E-2</v>
          </cell>
        </row>
        <row r="335">
          <cell r="D335">
            <v>330</v>
          </cell>
          <cell r="F335">
            <v>9.2083333333333336E-2</v>
          </cell>
          <cell r="H335">
            <v>9.1933333333333339E-2</v>
          </cell>
        </row>
        <row r="336">
          <cell r="D336">
            <v>331</v>
          </cell>
          <cell r="F336">
            <v>9.2097222222222219E-2</v>
          </cell>
          <cell r="H336">
            <v>9.1947222222222222E-2</v>
          </cell>
        </row>
        <row r="337">
          <cell r="D337">
            <v>332</v>
          </cell>
          <cell r="F337">
            <v>9.2111111111111116E-2</v>
          </cell>
          <cell r="H337">
            <v>9.1961111111111118E-2</v>
          </cell>
        </row>
        <row r="338">
          <cell r="D338">
            <v>333</v>
          </cell>
          <cell r="F338">
            <v>9.2124999999999999E-2</v>
          </cell>
          <cell r="H338">
            <v>9.1975000000000001E-2</v>
          </cell>
        </row>
        <row r="339">
          <cell r="D339">
            <v>334</v>
          </cell>
          <cell r="F339">
            <v>9.2138888888888881E-2</v>
          </cell>
          <cell r="H339">
            <v>9.1988888888888884E-2</v>
          </cell>
        </row>
        <row r="340">
          <cell r="D340">
            <v>335</v>
          </cell>
          <cell r="F340">
            <v>9.2152777777777778E-2</v>
          </cell>
          <cell r="H340">
            <v>9.2002777777777781E-2</v>
          </cell>
        </row>
        <row r="341">
          <cell r="D341">
            <v>336</v>
          </cell>
          <cell r="F341">
            <v>9.2166666666666661E-2</v>
          </cell>
          <cell r="H341">
            <v>9.2016666666666663E-2</v>
          </cell>
        </row>
        <row r="342">
          <cell r="D342">
            <v>337</v>
          </cell>
          <cell r="F342">
            <v>9.2180555555555557E-2</v>
          </cell>
          <cell r="H342">
            <v>9.203055555555556E-2</v>
          </cell>
        </row>
        <row r="343">
          <cell r="D343">
            <v>338</v>
          </cell>
          <cell r="F343">
            <v>9.219444444444444E-2</v>
          </cell>
          <cell r="H343">
            <v>9.2044444444444443E-2</v>
          </cell>
        </row>
        <row r="344">
          <cell r="D344">
            <v>339</v>
          </cell>
          <cell r="F344">
            <v>9.2208333333333337E-2</v>
          </cell>
          <cell r="H344">
            <v>9.2058333333333339E-2</v>
          </cell>
        </row>
        <row r="345">
          <cell r="D345">
            <v>340</v>
          </cell>
          <cell r="F345">
            <v>9.2222222222222219E-2</v>
          </cell>
          <cell r="H345">
            <v>9.2072222222222222E-2</v>
          </cell>
        </row>
        <row r="346">
          <cell r="D346">
            <v>341</v>
          </cell>
          <cell r="F346">
            <v>9.2236111111111116E-2</v>
          </cell>
          <cell r="H346">
            <v>9.2086111111111119E-2</v>
          </cell>
        </row>
        <row r="347">
          <cell r="D347">
            <v>342</v>
          </cell>
          <cell r="F347">
            <v>9.2249999999999999E-2</v>
          </cell>
          <cell r="H347">
            <v>9.2100000000000001E-2</v>
          </cell>
        </row>
        <row r="348">
          <cell r="D348">
            <v>343</v>
          </cell>
          <cell r="F348">
            <v>9.2263888888888881E-2</v>
          </cell>
          <cell r="H348">
            <v>9.2113888888888884E-2</v>
          </cell>
        </row>
        <row r="349">
          <cell r="D349">
            <v>344</v>
          </cell>
          <cell r="F349">
            <v>9.2277777777777778E-2</v>
          </cell>
          <cell r="H349">
            <v>9.2127777777777781E-2</v>
          </cell>
        </row>
        <row r="350">
          <cell r="D350">
            <v>345</v>
          </cell>
          <cell r="F350">
            <v>9.2291666666666661E-2</v>
          </cell>
          <cell r="H350">
            <v>9.2141666666666663E-2</v>
          </cell>
        </row>
        <row r="351">
          <cell r="D351">
            <v>346</v>
          </cell>
          <cell r="F351">
            <v>9.2305555555555557E-2</v>
          </cell>
          <cell r="H351">
            <v>9.215555555555556E-2</v>
          </cell>
        </row>
        <row r="352">
          <cell r="D352">
            <v>347</v>
          </cell>
          <cell r="F352">
            <v>9.231944444444444E-2</v>
          </cell>
          <cell r="H352">
            <v>9.2169444444444443E-2</v>
          </cell>
        </row>
        <row r="353">
          <cell r="D353">
            <v>348</v>
          </cell>
          <cell r="F353">
            <v>9.2333333333333337E-2</v>
          </cell>
          <cell r="H353">
            <v>9.2183333333333339E-2</v>
          </cell>
        </row>
        <row r="354">
          <cell r="D354">
            <v>349</v>
          </cell>
          <cell r="F354">
            <v>9.2347222222222219E-2</v>
          </cell>
          <cell r="H354">
            <v>9.2197222222222222E-2</v>
          </cell>
        </row>
        <row r="355">
          <cell r="D355">
            <v>350</v>
          </cell>
          <cell r="F355">
            <v>9.2361111111111116E-2</v>
          </cell>
          <cell r="H355">
            <v>9.2211111111111119E-2</v>
          </cell>
        </row>
        <row r="356">
          <cell r="D356">
            <v>351</v>
          </cell>
          <cell r="F356">
            <v>9.2374999999999999E-2</v>
          </cell>
          <cell r="H356">
            <v>9.2225000000000001E-2</v>
          </cell>
        </row>
        <row r="357">
          <cell r="D357">
            <v>352</v>
          </cell>
          <cell r="F357">
            <v>9.2388888888888882E-2</v>
          </cell>
          <cell r="H357">
            <v>9.2238888888888884E-2</v>
          </cell>
        </row>
        <row r="358">
          <cell r="D358">
            <v>353</v>
          </cell>
          <cell r="F358">
            <v>9.2402777777777778E-2</v>
          </cell>
          <cell r="H358">
            <v>9.2252777777777781E-2</v>
          </cell>
        </row>
        <row r="359">
          <cell r="D359">
            <v>354</v>
          </cell>
          <cell r="F359">
            <v>9.2416666666666661E-2</v>
          </cell>
          <cell r="H359">
            <v>9.2266666666666663E-2</v>
          </cell>
        </row>
        <row r="360">
          <cell r="D360">
            <v>355</v>
          </cell>
          <cell r="F360">
            <v>9.2430555555555557E-2</v>
          </cell>
          <cell r="H360">
            <v>9.228055555555556E-2</v>
          </cell>
        </row>
        <row r="361">
          <cell r="D361">
            <v>356</v>
          </cell>
          <cell r="F361">
            <v>9.244444444444444E-2</v>
          </cell>
          <cell r="H361">
            <v>9.2294444444444443E-2</v>
          </cell>
        </row>
        <row r="362">
          <cell r="D362">
            <v>357</v>
          </cell>
          <cell r="F362">
            <v>9.2458333333333337E-2</v>
          </cell>
          <cell r="H362">
            <v>9.2308333333333339E-2</v>
          </cell>
        </row>
        <row r="363">
          <cell r="D363">
            <v>358</v>
          </cell>
          <cell r="F363">
            <v>9.247222222222222E-2</v>
          </cell>
          <cell r="H363">
            <v>9.2322222222222222E-2</v>
          </cell>
        </row>
        <row r="364">
          <cell r="D364">
            <v>359</v>
          </cell>
          <cell r="F364">
            <v>9.2486111111111116E-2</v>
          </cell>
          <cell r="H364">
            <v>9.2336111111111119E-2</v>
          </cell>
        </row>
        <row r="365">
          <cell r="D365">
            <v>360</v>
          </cell>
          <cell r="E365">
            <v>9.2499999999999999E-2</v>
          </cell>
          <cell r="F365">
            <v>9.2499999999999999E-2</v>
          </cell>
          <cell r="G365">
            <v>9.2350000000000002E-2</v>
          </cell>
          <cell r="H365">
            <v>9.2350000000000002E-2</v>
          </cell>
        </row>
        <row r="368">
          <cell r="D368">
            <v>1</v>
          </cell>
          <cell r="E368">
            <v>1.1313999999999999E-2</v>
          </cell>
          <cell r="F368">
            <v>1.1313999999999999E-2</v>
          </cell>
          <cell r="G368">
            <v>1.0681E-2</v>
          </cell>
          <cell r="H368">
            <v>1.0681E-2</v>
          </cell>
        </row>
        <row r="369">
          <cell r="D369">
            <v>2</v>
          </cell>
          <cell r="E369">
            <v>1.3212E-2</v>
          </cell>
          <cell r="F369">
            <v>1.3212E-2</v>
          </cell>
          <cell r="G369">
            <v>1.1945000000000001E-2</v>
          </cell>
          <cell r="H369">
            <v>1.1945000000000001E-2</v>
          </cell>
        </row>
        <row r="370">
          <cell r="D370">
            <v>3</v>
          </cell>
          <cell r="E370">
            <v>1.1946E-2</v>
          </cell>
          <cell r="F370">
            <v>1.1946E-2</v>
          </cell>
          <cell r="G370">
            <v>1.0681E-2</v>
          </cell>
          <cell r="H370">
            <v>1.0681E-2</v>
          </cell>
        </row>
        <row r="371">
          <cell r="D371">
            <v>4</v>
          </cell>
          <cell r="F371">
            <v>1.1724749999999999E-2</v>
          </cell>
        </row>
        <row r="372">
          <cell r="D372">
            <v>5</v>
          </cell>
          <cell r="F372">
            <v>1.15035E-2</v>
          </cell>
        </row>
        <row r="373">
          <cell r="D373">
            <v>6</v>
          </cell>
          <cell r="F373">
            <v>1.1282250000000001E-2</v>
          </cell>
        </row>
        <row r="374">
          <cell r="D374">
            <v>7</v>
          </cell>
          <cell r="E374">
            <v>1.1061E-2</v>
          </cell>
          <cell r="F374">
            <v>1.1061E-2</v>
          </cell>
          <cell r="G374">
            <v>1.0553999999999999E-2</v>
          </cell>
          <cell r="H374">
            <v>1.0553999999999999E-2</v>
          </cell>
        </row>
        <row r="375">
          <cell r="D375">
            <v>8</v>
          </cell>
          <cell r="F375">
            <v>1.1061E-2</v>
          </cell>
          <cell r="H375">
            <v>1.0553874999999999E-2</v>
          </cell>
        </row>
        <row r="376">
          <cell r="D376">
            <v>9</v>
          </cell>
          <cell r="F376">
            <v>1.1061E-2</v>
          </cell>
          <cell r="H376">
            <v>1.0553749999999999E-2</v>
          </cell>
        </row>
        <row r="377">
          <cell r="D377">
            <v>10</v>
          </cell>
          <cell r="F377">
            <v>1.1061E-2</v>
          </cell>
          <cell r="H377">
            <v>1.0553624999999999E-2</v>
          </cell>
        </row>
        <row r="378">
          <cell r="D378">
            <v>11</v>
          </cell>
          <cell r="F378">
            <v>1.1061E-2</v>
          </cell>
          <cell r="H378">
            <v>1.05535E-2</v>
          </cell>
        </row>
        <row r="379">
          <cell r="D379">
            <v>12</v>
          </cell>
          <cell r="F379">
            <v>1.1061E-2</v>
          </cell>
          <cell r="H379">
            <v>1.0553375E-2</v>
          </cell>
        </row>
        <row r="380">
          <cell r="D380">
            <v>13</v>
          </cell>
          <cell r="F380">
            <v>1.1061E-2</v>
          </cell>
          <cell r="H380">
            <v>1.055325E-2</v>
          </cell>
        </row>
        <row r="381">
          <cell r="D381">
            <v>14</v>
          </cell>
          <cell r="F381">
            <v>1.1061E-2</v>
          </cell>
          <cell r="H381">
            <v>1.0553125E-2</v>
          </cell>
        </row>
        <row r="382">
          <cell r="D382">
            <v>15</v>
          </cell>
          <cell r="E382">
            <v>1.1061E-2</v>
          </cell>
          <cell r="F382">
            <v>1.1061E-2</v>
          </cell>
          <cell r="G382">
            <v>1.0553E-2</v>
          </cell>
          <cell r="H382">
            <v>1.0553E-2</v>
          </cell>
        </row>
        <row r="383">
          <cell r="D383">
            <v>16</v>
          </cell>
          <cell r="F383">
            <v>1.1786066666666666E-2</v>
          </cell>
          <cell r="H383">
            <v>1.12698E-2</v>
          </cell>
        </row>
        <row r="384">
          <cell r="D384">
            <v>17</v>
          </cell>
          <cell r="F384">
            <v>1.2511133333333334E-2</v>
          </cell>
          <cell r="H384">
            <v>1.19866E-2</v>
          </cell>
        </row>
        <row r="385">
          <cell r="D385">
            <v>18</v>
          </cell>
          <cell r="F385">
            <v>1.32362E-2</v>
          </cell>
          <cell r="H385">
            <v>1.27034E-2</v>
          </cell>
        </row>
        <row r="386">
          <cell r="D386">
            <v>19</v>
          </cell>
          <cell r="F386">
            <v>1.3961266666666666E-2</v>
          </cell>
          <cell r="H386">
            <v>1.34202E-2</v>
          </cell>
        </row>
        <row r="387">
          <cell r="D387">
            <v>20</v>
          </cell>
          <cell r="F387">
            <v>1.4686333333333332E-2</v>
          </cell>
          <cell r="H387">
            <v>1.4137E-2</v>
          </cell>
        </row>
        <row r="388">
          <cell r="D388">
            <v>21</v>
          </cell>
          <cell r="F388">
            <v>1.54114E-2</v>
          </cell>
          <cell r="H388">
            <v>1.48538E-2</v>
          </cell>
        </row>
        <row r="389">
          <cell r="D389">
            <v>22</v>
          </cell>
          <cell r="F389">
            <v>1.6136466666666668E-2</v>
          </cell>
          <cell r="H389">
            <v>1.55706E-2</v>
          </cell>
        </row>
        <row r="390">
          <cell r="D390">
            <v>23</v>
          </cell>
          <cell r="F390">
            <v>1.6861533333333335E-2</v>
          </cell>
          <cell r="H390">
            <v>1.62874E-2</v>
          </cell>
        </row>
        <row r="391">
          <cell r="D391">
            <v>24</v>
          </cell>
          <cell r="F391">
            <v>1.7586600000000001E-2</v>
          </cell>
          <cell r="H391">
            <v>1.7004200000000001E-2</v>
          </cell>
        </row>
        <row r="392">
          <cell r="D392">
            <v>25</v>
          </cell>
          <cell r="F392">
            <v>1.8311666666666667E-2</v>
          </cell>
          <cell r="H392">
            <v>1.7721000000000001E-2</v>
          </cell>
        </row>
        <row r="393">
          <cell r="D393">
            <v>26</v>
          </cell>
          <cell r="F393">
            <v>1.9036733333333333E-2</v>
          </cell>
          <cell r="H393">
            <v>1.8437800000000001E-2</v>
          </cell>
        </row>
        <row r="394">
          <cell r="D394">
            <v>27</v>
          </cell>
          <cell r="F394">
            <v>1.9761800000000003E-2</v>
          </cell>
          <cell r="H394">
            <v>1.9154600000000001E-2</v>
          </cell>
        </row>
        <row r="395">
          <cell r="D395">
            <v>28</v>
          </cell>
          <cell r="F395">
            <v>2.0486866666666666E-2</v>
          </cell>
          <cell r="H395">
            <v>1.9871400000000001E-2</v>
          </cell>
        </row>
        <row r="396">
          <cell r="D396">
            <v>29</v>
          </cell>
          <cell r="F396">
            <v>2.1211933333333335E-2</v>
          </cell>
          <cell r="H396">
            <v>2.0588200000000001E-2</v>
          </cell>
        </row>
        <row r="397">
          <cell r="D397">
            <v>30</v>
          </cell>
          <cell r="E397">
            <v>2.1937000000000002E-2</v>
          </cell>
          <cell r="F397">
            <v>2.1937000000000002E-2</v>
          </cell>
          <cell r="G397">
            <v>2.1305000000000001E-2</v>
          </cell>
          <cell r="H397">
            <v>2.1305000000000001E-2</v>
          </cell>
        </row>
        <row r="398">
          <cell r="D398">
            <v>31</v>
          </cell>
          <cell r="F398">
            <v>2.190636666666667E-2</v>
          </cell>
          <cell r="H398">
            <v>2.1277233333333333E-2</v>
          </cell>
        </row>
        <row r="399">
          <cell r="D399">
            <v>32</v>
          </cell>
          <cell r="F399">
            <v>2.1875733333333335E-2</v>
          </cell>
          <cell r="H399">
            <v>2.1249466666666668E-2</v>
          </cell>
        </row>
        <row r="400">
          <cell r="D400">
            <v>33</v>
          </cell>
          <cell r="F400">
            <v>2.1845100000000003E-2</v>
          </cell>
          <cell r="H400">
            <v>2.12217E-2</v>
          </cell>
        </row>
        <row r="401">
          <cell r="D401">
            <v>34</v>
          </cell>
          <cell r="F401">
            <v>2.1814466666666667E-2</v>
          </cell>
          <cell r="H401">
            <v>2.1193933333333335E-2</v>
          </cell>
        </row>
        <row r="402">
          <cell r="D402">
            <v>35</v>
          </cell>
          <cell r="F402">
            <v>2.1783833333333336E-2</v>
          </cell>
          <cell r="H402">
            <v>2.1166166666666666E-2</v>
          </cell>
        </row>
        <row r="403">
          <cell r="D403">
            <v>36</v>
          </cell>
          <cell r="F403">
            <v>2.17532E-2</v>
          </cell>
          <cell r="H403">
            <v>2.1138400000000002E-2</v>
          </cell>
        </row>
        <row r="404">
          <cell r="D404">
            <v>37</v>
          </cell>
          <cell r="F404">
            <v>2.1722566666666668E-2</v>
          </cell>
          <cell r="H404">
            <v>2.1110633333333333E-2</v>
          </cell>
        </row>
        <row r="405">
          <cell r="D405">
            <v>38</v>
          </cell>
          <cell r="F405">
            <v>2.1691933333333333E-2</v>
          </cell>
          <cell r="H405">
            <v>2.1082866666666669E-2</v>
          </cell>
        </row>
        <row r="406">
          <cell r="D406">
            <v>39</v>
          </cell>
          <cell r="F406">
            <v>2.1661300000000001E-2</v>
          </cell>
          <cell r="H406">
            <v>2.10551E-2</v>
          </cell>
        </row>
        <row r="407">
          <cell r="D407">
            <v>40</v>
          </cell>
          <cell r="F407">
            <v>2.1630666666666666E-2</v>
          </cell>
          <cell r="H407">
            <v>2.1027333333333335E-2</v>
          </cell>
        </row>
        <row r="408">
          <cell r="D408">
            <v>41</v>
          </cell>
          <cell r="F408">
            <v>2.1600033333333334E-2</v>
          </cell>
          <cell r="H408">
            <v>2.0999566666666667E-2</v>
          </cell>
        </row>
        <row r="409">
          <cell r="D409">
            <v>42</v>
          </cell>
          <cell r="F409">
            <v>2.1569399999999999E-2</v>
          </cell>
          <cell r="H409">
            <v>2.0971800000000002E-2</v>
          </cell>
        </row>
        <row r="410">
          <cell r="D410">
            <v>43</v>
          </cell>
          <cell r="F410">
            <v>2.1538766666666667E-2</v>
          </cell>
          <cell r="H410">
            <v>2.0944033333333334E-2</v>
          </cell>
        </row>
        <row r="411">
          <cell r="D411">
            <v>44</v>
          </cell>
          <cell r="F411">
            <v>2.1508133333333332E-2</v>
          </cell>
          <cell r="H411">
            <v>2.0916266666666669E-2</v>
          </cell>
        </row>
        <row r="412">
          <cell r="D412">
            <v>45</v>
          </cell>
          <cell r="F412">
            <v>2.14775E-2</v>
          </cell>
          <cell r="H412">
            <v>2.0888500000000001E-2</v>
          </cell>
        </row>
        <row r="413">
          <cell r="D413">
            <v>46</v>
          </cell>
          <cell r="F413">
            <v>2.1446866666666668E-2</v>
          </cell>
          <cell r="H413">
            <v>2.0860733333333333E-2</v>
          </cell>
        </row>
        <row r="414">
          <cell r="D414">
            <v>47</v>
          </cell>
          <cell r="F414">
            <v>2.1416233333333333E-2</v>
          </cell>
          <cell r="H414">
            <v>2.0832966666666668E-2</v>
          </cell>
        </row>
        <row r="415">
          <cell r="D415">
            <v>48</v>
          </cell>
          <cell r="F415">
            <v>2.1385600000000001E-2</v>
          </cell>
          <cell r="H415">
            <v>2.0805199999999999E-2</v>
          </cell>
        </row>
        <row r="416">
          <cell r="D416">
            <v>49</v>
          </cell>
          <cell r="F416">
            <v>2.1354966666666666E-2</v>
          </cell>
          <cell r="H416">
            <v>2.0777433333333335E-2</v>
          </cell>
        </row>
        <row r="417">
          <cell r="D417">
            <v>50</v>
          </cell>
          <cell r="F417">
            <v>2.1324333333333334E-2</v>
          </cell>
          <cell r="H417">
            <v>2.0749666666666666E-2</v>
          </cell>
        </row>
        <row r="418">
          <cell r="D418">
            <v>51</v>
          </cell>
          <cell r="F418">
            <v>2.1293699999999999E-2</v>
          </cell>
          <cell r="H418">
            <v>2.0721900000000001E-2</v>
          </cell>
        </row>
        <row r="419">
          <cell r="D419">
            <v>52</v>
          </cell>
          <cell r="F419">
            <v>2.1263066666666667E-2</v>
          </cell>
          <cell r="H419">
            <v>2.0694133333333333E-2</v>
          </cell>
        </row>
        <row r="420">
          <cell r="D420">
            <v>53</v>
          </cell>
          <cell r="F420">
            <v>2.1232433333333332E-2</v>
          </cell>
          <cell r="H420">
            <v>2.0666366666666668E-2</v>
          </cell>
        </row>
        <row r="421">
          <cell r="D421">
            <v>54</v>
          </cell>
          <cell r="F421">
            <v>2.12018E-2</v>
          </cell>
          <cell r="H421">
            <v>2.06386E-2</v>
          </cell>
        </row>
        <row r="422">
          <cell r="D422">
            <v>55</v>
          </cell>
          <cell r="F422">
            <v>2.1171166666666665E-2</v>
          </cell>
          <cell r="H422">
            <v>2.0610833333333335E-2</v>
          </cell>
        </row>
        <row r="423">
          <cell r="D423">
            <v>56</v>
          </cell>
          <cell r="F423">
            <v>2.1140533333333333E-2</v>
          </cell>
          <cell r="H423">
            <v>2.0583066666666667E-2</v>
          </cell>
        </row>
        <row r="424">
          <cell r="D424">
            <v>57</v>
          </cell>
          <cell r="F424">
            <v>2.1109899999999997E-2</v>
          </cell>
          <cell r="H424">
            <v>2.0555300000000002E-2</v>
          </cell>
        </row>
        <row r="425">
          <cell r="D425">
            <v>58</v>
          </cell>
          <cell r="F425">
            <v>2.1079266666666666E-2</v>
          </cell>
          <cell r="H425">
            <v>2.0527533333333334E-2</v>
          </cell>
        </row>
        <row r="426">
          <cell r="D426">
            <v>59</v>
          </cell>
          <cell r="F426">
            <v>2.104863333333333E-2</v>
          </cell>
          <cell r="H426">
            <v>2.0499766666666669E-2</v>
          </cell>
        </row>
        <row r="427">
          <cell r="D427">
            <v>60</v>
          </cell>
          <cell r="E427">
            <v>2.1017999999999998E-2</v>
          </cell>
          <cell r="F427">
            <v>2.1017999999999998E-2</v>
          </cell>
          <cell r="G427">
            <v>2.0472000000000001E-2</v>
          </cell>
          <cell r="H427">
            <v>2.0472000000000001E-2</v>
          </cell>
        </row>
        <row r="428">
          <cell r="D428">
            <v>61</v>
          </cell>
          <cell r="F428">
            <v>2.10078E-2</v>
          </cell>
          <cell r="H428">
            <v>2.0461300000000002E-2</v>
          </cell>
        </row>
        <row r="429">
          <cell r="D429">
            <v>62</v>
          </cell>
          <cell r="F429">
            <v>2.0997599999999998E-2</v>
          </cell>
          <cell r="H429">
            <v>2.0450599999999999E-2</v>
          </cell>
        </row>
        <row r="430">
          <cell r="D430">
            <v>63</v>
          </cell>
          <cell r="F430">
            <v>2.09874E-2</v>
          </cell>
          <cell r="H430">
            <v>2.04399E-2</v>
          </cell>
        </row>
        <row r="431">
          <cell r="D431">
            <v>64</v>
          </cell>
          <cell r="F431">
            <v>2.0977199999999998E-2</v>
          </cell>
          <cell r="H431">
            <v>2.0429200000000002E-2</v>
          </cell>
        </row>
        <row r="432">
          <cell r="D432">
            <v>65</v>
          </cell>
          <cell r="F432">
            <v>2.0967E-2</v>
          </cell>
          <cell r="H432">
            <v>2.0418499999999999E-2</v>
          </cell>
        </row>
        <row r="433">
          <cell r="D433">
            <v>66</v>
          </cell>
          <cell r="F433">
            <v>2.0956799999999998E-2</v>
          </cell>
          <cell r="H433">
            <v>2.04078E-2</v>
          </cell>
        </row>
        <row r="434">
          <cell r="D434">
            <v>67</v>
          </cell>
          <cell r="F434">
            <v>2.0946599999999999E-2</v>
          </cell>
          <cell r="H434">
            <v>2.0397100000000001E-2</v>
          </cell>
        </row>
        <row r="435">
          <cell r="D435">
            <v>68</v>
          </cell>
          <cell r="F435">
            <v>2.0936400000000001E-2</v>
          </cell>
          <cell r="H435">
            <v>2.0386399999999999E-2</v>
          </cell>
        </row>
        <row r="436">
          <cell r="D436">
            <v>69</v>
          </cell>
          <cell r="F436">
            <v>2.0926199999999999E-2</v>
          </cell>
          <cell r="H436">
            <v>2.03757E-2</v>
          </cell>
        </row>
        <row r="437">
          <cell r="D437">
            <v>70</v>
          </cell>
          <cell r="F437">
            <v>2.0916000000000001E-2</v>
          </cell>
          <cell r="H437">
            <v>2.0365000000000001E-2</v>
          </cell>
        </row>
        <row r="438">
          <cell r="D438">
            <v>71</v>
          </cell>
          <cell r="F438">
            <v>2.0905799999999999E-2</v>
          </cell>
          <cell r="H438">
            <v>2.0354299999999999E-2</v>
          </cell>
        </row>
        <row r="439">
          <cell r="D439">
            <v>72</v>
          </cell>
          <cell r="F439">
            <v>2.08956E-2</v>
          </cell>
          <cell r="H439">
            <v>2.03436E-2</v>
          </cell>
        </row>
        <row r="440">
          <cell r="D440">
            <v>73</v>
          </cell>
          <cell r="F440">
            <v>2.0885399999999998E-2</v>
          </cell>
          <cell r="H440">
            <v>2.0332900000000001E-2</v>
          </cell>
        </row>
        <row r="441">
          <cell r="D441">
            <v>74</v>
          </cell>
          <cell r="F441">
            <v>2.08752E-2</v>
          </cell>
          <cell r="H441">
            <v>2.0322199999999999E-2</v>
          </cell>
        </row>
        <row r="442">
          <cell r="D442">
            <v>75</v>
          </cell>
          <cell r="F442">
            <v>2.0865000000000002E-2</v>
          </cell>
          <cell r="H442">
            <v>2.03115E-2</v>
          </cell>
        </row>
        <row r="443">
          <cell r="D443">
            <v>76</v>
          </cell>
          <cell r="F443">
            <v>2.08548E-2</v>
          </cell>
          <cell r="H443">
            <v>2.0300800000000001E-2</v>
          </cell>
        </row>
        <row r="444">
          <cell r="D444">
            <v>77</v>
          </cell>
          <cell r="F444">
            <v>2.0844600000000001E-2</v>
          </cell>
          <cell r="H444">
            <v>2.0290099999999998E-2</v>
          </cell>
        </row>
        <row r="445">
          <cell r="D445">
            <v>78</v>
          </cell>
          <cell r="F445">
            <v>2.0834399999999999E-2</v>
          </cell>
          <cell r="H445">
            <v>2.02794E-2</v>
          </cell>
        </row>
        <row r="446">
          <cell r="D446">
            <v>79</v>
          </cell>
          <cell r="F446">
            <v>2.0824200000000001E-2</v>
          </cell>
          <cell r="H446">
            <v>2.0268700000000001E-2</v>
          </cell>
        </row>
        <row r="447">
          <cell r="D447">
            <v>80</v>
          </cell>
          <cell r="F447">
            <v>2.0813999999999999E-2</v>
          </cell>
          <cell r="H447">
            <v>2.0257999999999998E-2</v>
          </cell>
        </row>
        <row r="448">
          <cell r="D448">
            <v>81</v>
          </cell>
          <cell r="F448">
            <v>2.0803800000000001E-2</v>
          </cell>
          <cell r="H448">
            <v>2.0247299999999999E-2</v>
          </cell>
        </row>
        <row r="449">
          <cell r="D449">
            <v>82</v>
          </cell>
          <cell r="F449">
            <v>2.0793599999999999E-2</v>
          </cell>
          <cell r="H449">
            <v>2.02366E-2</v>
          </cell>
        </row>
        <row r="450">
          <cell r="D450">
            <v>83</v>
          </cell>
          <cell r="F450">
            <v>2.07834E-2</v>
          </cell>
          <cell r="H450">
            <v>2.0225899999999998E-2</v>
          </cell>
        </row>
        <row r="451">
          <cell r="D451">
            <v>84</v>
          </cell>
          <cell r="F451">
            <v>2.0773200000000002E-2</v>
          </cell>
          <cell r="H451">
            <v>2.0215199999999999E-2</v>
          </cell>
        </row>
        <row r="452">
          <cell r="D452">
            <v>85</v>
          </cell>
          <cell r="F452">
            <v>2.0763E-2</v>
          </cell>
          <cell r="H452">
            <v>2.02045E-2</v>
          </cell>
        </row>
        <row r="453">
          <cell r="D453">
            <v>86</v>
          </cell>
          <cell r="F453">
            <v>2.0752800000000002E-2</v>
          </cell>
          <cell r="H453">
            <v>2.0193799999999998E-2</v>
          </cell>
        </row>
        <row r="454">
          <cell r="D454">
            <v>87</v>
          </cell>
          <cell r="F454">
            <v>2.07426E-2</v>
          </cell>
          <cell r="H454">
            <v>2.0183099999999999E-2</v>
          </cell>
        </row>
        <row r="455">
          <cell r="D455">
            <v>88</v>
          </cell>
          <cell r="F455">
            <v>2.0732400000000002E-2</v>
          </cell>
          <cell r="H455">
            <v>2.01724E-2</v>
          </cell>
        </row>
        <row r="456">
          <cell r="D456">
            <v>89</v>
          </cell>
          <cell r="F456">
            <v>2.07222E-2</v>
          </cell>
          <cell r="H456">
            <v>2.0161699999999998E-2</v>
          </cell>
        </row>
        <row r="457">
          <cell r="D457">
            <v>90</v>
          </cell>
          <cell r="E457">
            <v>2.0712000000000001E-2</v>
          </cell>
          <cell r="F457">
            <v>2.0712000000000001E-2</v>
          </cell>
          <cell r="G457">
            <v>2.0150999999999999E-2</v>
          </cell>
          <cell r="H457">
            <v>2.0150999999999999E-2</v>
          </cell>
        </row>
        <row r="458">
          <cell r="D458">
            <v>91</v>
          </cell>
          <cell r="F458">
            <v>2.0739200000000003E-2</v>
          </cell>
          <cell r="H458">
            <v>2.0177466666666664E-2</v>
          </cell>
        </row>
        <row r="459">
          <cell r="D459">
            <v>92</v>
          </cell>
          <cell r="F459">
            <v>2.0766400000000001E-2</v>
          </cell>
          <cell r="H459">
            <v>2.0203933333333333E-2</v>
          </cell>
        </row>
        <row r="460">
          <cell r="D460">
            <v>93</v>
          </cell>
          <cell r="F460">
            <v>2.0793600000000002E-2</v>
          </cell>
          <cell r="H460">
            <v>2.0230399999999999E-2</v>
          </cell>
        </row>
        <row r="461">
          <cell r="D461">
            <v>94</v>
          </cell>
          <cell r="F461">
            <v>2.08208E-2</v>
          </cell>
          <cell r="H461">
            <v>2.0256866666666665E-2</v>
          </cell>
        </row>
        <row r="462">
          <cell r="D462">
            <v>95</v>
          </cell>
          <cell r="F462">
            <v>2.0848000000000002E-2</v>
          </cell>
          <cell r="H462">
            <v>2.0283333333333334E-2</v>
          </cell>
        </row>
        <row r="463">
          <cell r="D463">
            <v>96</v>
          </cell>
          <cell r="F463">
            <v>2.08752E-2</v>
          </cell>
          <cell r="H463">
            <v>2.0309799999999999E-2</v>
          </cell>
        </row>
        <row r="464">
          <cell r="D464">
            <v>97</v>
          </cell>
          <cell r="F464">
            <v>2.0902400000000002E-2</v>
          </cell>
          <cell r="H464">
            <v>2.0336266666666665E-2</v>
          </cell>
        </row>
        <row r="465">
          <cell r="D465">
            <v>98</v>
          </cell>
          <cell r="F465">
            <v>2.09296E-2</v>
          </cell>
          <cell r="H465">
            <v>2.0362733333333331E-2</v>
          </cell>
        </row>
        <row r="466">
          <cell r="D466">
            <v>99</v>
          </cell>
          <cell r="F466">
            <v>2.0956800000000001E-2</v>
          </cell>
          <cell r="H466">
            <v>2.03892E-2</v>
          </cell>
        </row>
        <row r="467">
          <cell r="D467">
            <v>100</v>
          </cell>
          <cell r="F467">
            <v>2.0983999999999999E-2</v>
          </cell>
          <cell r="H467">
            <v>2.0415666666666665E-2</v>
          </cell>
        </row>
        <row r="468">
          <cell r="D468">
            <v>101</v>
          </cell>
          <cell r="F468">
            <v>2.1011200000000001E-2</v>
          </cell>
          <cell r="H468">
            <v>2.0442133333333331E-2</v>
          </cell>
        </row>
        <row r="469">
          <cell r="D469">
            <v>102</v>
          </cell>
          <cell r="F469">
            <v>2.1038399999999999E-2</v>
          </cell>
          <cell r="H469">
            <v>2.04686E-2</v>
          </cell>
        </row>
        <row r="470">
          <cell r="D470">
            <v>103</v>
          </cell>
          <cell r="F470">
            <v>2.10656E-2</v>
          </cell>
          <cell r="H470">
            <v>2.0495066666666666E-2</v>
          </cell>
        </row>
        <row r="471">
          <cell r="D471">
            <v>104</v>
          </cell>
          <cell r="F471">
            <v>2.1092799999999998E-2</v>
          </cell>
          <cell r="H471">
            <v>2.0521533333333331E-2</v>
          </cell>
        </row>
        <row r="472">
          <cell r="D472">
            <v>105</v>
          </cell>
          <cell r="F472">
            <v>2.112E-2</v>
          </cell>
          <cell r="H472">
            <v>2.0547999999999997E-2</v>
          </cell>
        </row>
        <row r="473">
          <cell r="D473">
            <v>106</v>
          </cell>
          <cell r="F473">
            <v>2.1147200000000001E-2</v>
          </cell>
          <cell r="H473">
            <v>2.0574466666666666E-2</v>
          </cell>
        </row>
        <row r="474">
          <cell r="D474">
            <v>107</v>
          </cell>
          <cell r="F474">
            <v>2.1174399999999999E-2</v>
          </cell>
          <cell r="H474">
            <v>2.0600933333333332E-2</v>
          </cell>
        </row>
        <row r="475">
          <cell r="D475">
            <v>108</v>
          </cell>
          <cell r="F475">
            <v>2.1201600000000001E-2</v>
          </cell>
          <cell r="H475">
            <v>2.0627399999999997E-2</v>
          </cell>
        </row>
        <row r="476">
          <cell r="D476">
            <v>109</v>
          </cell>
          <cell r="F476">
            <v>2.1228799999999999E-2</v>
          </cell>
          <cell r="H476">
            <v>2.0653866666666666E-2</v>
          </cell>
        </row>
        <row r="477">
          <cell r="D477">
            <v>110</v>
          </cell>
          <cell r="F477">
            <v>2.1256000000000001E-2</v>
          </cell>
          <cell r="H477">
            <v>2.0680333333333332E-2</v>
          </cell>
        </row>
        <row r="478">
          <cell r="D478">
            <v>111</v>
          </cell>
          <cell r="F478">
            <v>2.1283199999999999E-2</v>
          </cell>
          <cell r="H478">
            <v>2.0706799999999997E-2</v>
          </cell>
        </row>
        <row r="479">
          <cell r="D479">
            <v>112</v>
          </cell>
          <cell r="F479">
            <v>2.13104E-2</v>
          </cell>
          <cell r="H479">
            <v>2.0733266666666667E-2</v>
          </cell>
        </row>
        <row r="480">
          <cell r="D480">
            <v>113</v>
          </cell>
          <cell r="F480">
            <v>2.1337599999999998E-2</v>
          </cell>
          <cell r="H480">
            <v>2.0759733333333332E-2</v>
          </cell>
        </row>
        <row r="481">
          <cell r="D481">
            <v>114</v>
          </cell>
          <cell r="F481">
            <v>2.13648E-2</v>
          </cell>
          <cell r="H481">
            <v>2.0786199999999998E-2</v>
          </cell>
        </row>
        <row r="482">
          <cell r="D482">
            <v>115</v>
          </cell>
          <cell r="F482">
            <v>2.1391999999999998E-2</v>
          </cell>
          <cell r="H482">
            <v>2.0812666666666667E-2</v>
          </cell>
        </row>
        <row r="483">
          <cell r="D483">
            <v>116</v>
          </cell>
          <cell r="F483">
            <v>2.1419199999999999E-2</v>
          </cell>
          <cell r="H483">
            <v>2.0839133333333332E-2</v>
          </cell>
        </row>
        <row r="484">
          <cell r="D484">
            <v>117</v>
          </cell>
          <cell r="F484">
            <v>2.1446399999999997E-2</v>
          </cell>
          <cell r="H484">
            <v>2.0865599999999998E-2</v>
          </cell>
        </row>
        <row r="485">
          <cell r="D485">
            <v>118</v>
          </cell>
          <cell r="F485">
            <v>2.1473599999999999E-2</v>
          </cell>
          <cell r="H485">
            <v>2.0892066666666664E-2</v>
          </cell>
        </row>
        <row r="486">
          <cell r="D486">
            <v>119</v>
          </cell>
          <cell r="F486">
            <v>2.1500799999999997E-2</v>
          </cell>
          <cell r="H486">
            <v>2.0918533333333333E-2</v>
          </cell>
        </row>
        <row r="487">
          <cell r="D487">
            <v>120</v>
          </cell>
          <cell r="E487">
            <v>2.1527999999999999E-2</v>
          </cell>
          <cell r="F487">
            <v>2.1527999999999999E-2</v>
          </cell>
          <cell r="G487">
            <v>2.0944999999999998E-2</v>
          </cell>
          <cell r="H487">
            <v>2.0944999999999998E-2</v>
          </cell>
        </row>
        <row r="488">
          <cell r="D488">
            <v>121</v>
          </cell>
          <cell r="F488">
            <v>2.1521199999999997E-2</v>
          </cell>
          <cell r="H488">
            <v>2.093763333333333E-2</v>
          </cell>
        </row>
        <row r="489">
          <cell r="D489">
            <v>122</v>
          </cell>
          <cell r="F489">
            <v>2.1514399999999999E-2</v>
          </cell>
          <cell r="H489">
            <v>2.0930266666666666E-2</v>
          </cell>
        </row>
        <row r="490">
          <cell r="D490">
            <v>123</v>
          </cell>
          <cell r="F490">
            <v>2.1507599999999998E-2</v>
          </cell>
          <cell r="H490">
            <v>2.0922899999999998E-2</v>
          </cell>
        </row>
        <row r="491">
          <cell r="D491">
            <v>124</v>
          </cell>
          <cell r="F491">
            <v>2.1500799999999997E-2</v>
          </cell>
          <cell r="H491">
            <v>2.0915533333333333E-2</v>
          </cell>
        </row>
        <row r="492">
          <cell r="D492">
            <v>125</v>
          </cell>
          <cell r="F492">
            <v>2.1493999999999999E-2</v>
          </cell>
          <cell r="H492">
            <v>2.0908166666666665E-2</v>
          </cell>
        </row>
        <row r="493">
          <cell r="D493">
            <v>126</v>
          </cell>
          <cell r="F493">
            <v>2.1487199999999998E-2</v>
          </cell>
          <cell r="H493">
            <v>2.0900799999999997E-2</v>
          </cell>
        </row>
        <row r="494">
          <cell r="D494">
            <v>127</v>
          </cell>
          <cell r="F494">
            <v>2.14804E-2</v>
          </cell>
          <cell r="H494">
            <v>2.0893433333333333E-2</v>
          </cell>
        </row>
        <row r="495">
          <cell r="D495">
            <v>128</v>
          </cell>
          <cell r="F495">
            <v>2.1473599999999999E-2</v>
          </cell>
          <cell r="H495">
            <v>2.0886066666666665E-2</v>
          </cell>
        </row>
        <row r="496">
          <cell r="D496">
            <v>129</v>
          </cell>
          <cell r="F496">
            <v>2.1466799999999998E-2</v>
          </cell>
          <cell r="H496">
            <v>2.08787E-2</v>
          </cell>
        </row>
        <row r="497">
          <cell r="D497">
            <v>130</v>
          </cell>
          <cell r="F497">
            <v>2.146E-2</v>
          </cell>
          <cell r="H497">
            <v>2.0871333333333332E-2</v>
          </cell>
        </row>
        <row r="498">
          <cell r="D498">
            <v>131</v>
          </cell>
          <cell r="F498">
            <v>2.1453199999999999E-2</v>
          </cell>
          <cell r="H498">
            <v>2.0863966666666664E-2</v>
          </cell>
        </row>
        <row r="499">
          <cell r="D499">
            <v>132</v>
          </cell>
          <cell r="F499">
            <v>2.1446399999999997E-2</v>
          </cell>
          <cell r="H499">
            <v>2.0856599999999999E-2</v>
          </cell>
        </row>
        <row r="500">
          <cell r="D500">
            <v>133</v>
          </cell>
          <cell r="F500">
            <v>2.14396E-2</v>
          </cell>
          <cell r="H500">
            <v>2.0849233333333331E-2</v>
          </cell>
        </row>
        <row r="501">
          <cell r="D501">
            <v>134</v>
          </cell>
          <cell r="F501">
            <v>2.1432799999999998E-2</v>
          </cell>
          <cell r="H501">
            <v>2.0841866666666667E-2</v>
          </cell>
        </row>
        <row r="502">
          <cell r="D502">
            <v>135</v>
          </cell>
          <cell r="F502">
            <v>2.1426000000000001E-2</v>
          </cell>
          <cell r="H502">
            <v>2.0834499999999999E-2</v>
          </cell>
        </row>
        <row r="503">
          <cell r="D503">
            <v>136</v>
          </cell>
          <cell r="F503">
            <v>2.1419199999999999E-2</v>
          </cell>
          <cell r="H503">
            <v>2.0827133333333331E-2</v>
          </cell>
        </row>
        <row r="504">
          <cell r="D504">
            <v>137</v>
          </cell>
          <cell r="F504">
            <v>2.1412399999999998E-2</v>
          </cell>
          <cell r="H504">
            <v>2.0819766666666666E-2</v>
          </cell>
        </row>
        <row r="505">
          <cell r="D505">
            <v>138</v>
          </cell>
          <cell r="F505">
            <v>2.14056E-2</v>
          </cell>
          <cell r="H505">
            <v>2.0812399999999998E-2</v>
          </cell>
        </row>
        <row r="506">
          <cell r="D506">
            <v>139</v>
          </cell>
          <cell r="F506">
            <v>2.1398799999999999E-2</v>
          </cell>
          <cell r="H506">
            <v>2.0805033333333334E-2</v>
          </cell>
        </row>
        <row r="507">
          <cell r="D507">
            <v>140</v>
          </cell>
          <cell r="F507">
            <v>2.1391999999999998E-2</v>
          </cell>
          <cell r="H507">
            <v>2.0797666666666666E-2</v>
          </cell>
        </row>
        <row r="508">
          <cell r="D508">
            <v>141</v>
          </cell>
          <cell r="F508">
            <v>2.13852E-2</v>
          </cell>
          <cell r="H508">
            <v>2.0790299999999998E-2</v>
          </cell>
        </row>
        <row r="509">
          <cell r="D509">
            <v>142</v>
          </cell>
          <cell r="F509">
            <v>2.1378399999999999E-2</v>
          </cell>
          <cell r="H509">
            <v>2.0782933333333333E-2</v>
          </cell>
        </row>
        <row r="510">
          <cell r="D510">
            <v>143</v>
          </cell>
          <cell r="F510">
            <v>2.1371599999999998E-2</v>
          </cell>
          <cell r="H510">
            <v>2.0775566666666665E-2</v>
          </cell>
        </row>
        <row r="511">
          <cell r="D511">
            <v>144</v>
          </cell>
          <cell r="F511">
            <v>2.13648E-2</v>
          </cell>
          <cell r="H511">
            <v>2.0768200000000001E-2</v>
          </cell>
        </row>
        <row r="512">
          <cell r="D512">
            <v>145</v>
          </cell>
          <cell r="F512">
            <v>2.1357999999999999E-2</v>
          </cell>
          <cell r="H512">
            <v>2.0760833333333333E-2</v>
          </cell>
        </row>
        <row r="513">
          <cell r="D513">
            <v>146</v>
          </cell>
          <cell r="F513">
            <v>2.1351200000000001E-2</v>
          </cell>
          <cell r="H513">
            <v>2.0753466666666665E-2</v>
          </cell>
        </row>
        <row r="514">
          <cell r="D514">
            <v>147</v>
          </cell>
          <cell r="F514">
            <v>2.1344399999999999E-2</v>
          </cell>
          <cell r="H514">
            <v>2.07461E-2</v>
          </cell>
        </row>
        <row r="515">
          <cell r="D515">
            <v>148</v>
          </cell>
          <cell r="F515">
            <v>2.1337599999999998E-2</v>
          </cell>
          <cell r="H515">
            <v>2.0738733333333332E-2</v>
          </cell>
        </row>
        <row r="516">
          <cell r="D516">
            <v>149</v>
          </cell>
          <cell r="F516">
            <v>2.13308E-2</v>
          </cell>
          <cell r="H516">
            <v>2.0731366666666667E-2</v>
          </cell>
        </row>
        <row r="517">
          <cell r="D517">
            <v>150</v>
          </cell>
          <cell r="E517">
            <v>2.1323999999999999E-2</v>
          </cell>
          <cell r="F517">
            <v>2.1323999999999999E-2</v>
          </cell>
          <cell r="G517">
            <v>2.0723999999999999E-2</v>
          </cell>
          <cell r="H517">
            <v>2.0723999999999999E-2</v>
          </cell>
        </row>
        <row r="518">
          <cell r="D518">
            <v>151</v>
          </cell>
          <cell r="F518">
            <v>2.1279766666666665E-2</v>
          </cell>
          <cell r="H518">
            <v>2.0679633333333333E-2</v>
          </cell>
        </row>
        <row r="519">
          <cell r="D519">
            <v>152</v>
          </cell>
          <cell r="F519">
            <v>2.1235533333333334E-2</v>
          </cell>
          <cell r="H519">
            <v>2.0635266666666666E-2</v>
          </cell>
        </row>
        <row r="520">
          <cell r="D520">
            <v>153</v>
          </cell>
          <cell r="F520">
            <v>2.11913E-2</v>
          </cell>
          <cell r="H520">
            <v>2.0590899999999999E-2</v>
          </cell>
        </row>
        <row r="521">
          <cell r="D521">
            <v>154</v>
          </cell>
          <cell r="F521">
            <v>2.1147066666666665E-2</v>
          </cell>
          <cell r="H521">
            <v>2.0546533333333332E-2</v>
          </cell>
        </row>
        <row r="522">
          <cell r="D522">
            <v>155</v>
          </cell>
          <cell r="F522">
            <v>2.1102833333333335E-2</v>
          </cell>
          <cell r="H522">
            <v>2.0502166666666665E-2</v>
          </cell>
        </row>
        <row r="523">
          <cell r="D523">
            <v>156</v>
          </cell>
          <cell r="F523">
            <v>2.10586E-2</v>
          </cell>
          <cell r="H523">
            <v>2.0457799999999998E-2</v>
          </cell>
        </row>
        <row r="524">
          <cell r="D524">
            <v>157</v>
          </cell>
          <cell r="F524">
            <v>2.1014366666666666E-2</v>
          </cell>
          <cell r="H524">
            <v>2.0413433333333331E-2</v>
          </cell>
        </row>
        <row r="525">
          <cell r="D525">
            <v>158</v>
          </cell>
          <cell r="F525">
            <v>2.0970133333333332E-2</v>
          </cell>
          <cell r="H525">
            <v>2.0369066666666668E-2</v>
          </cell>
        </row>
        <row r="526">
          <cell r="D526">
            <v>159</v>
          </cell>
          <cell r="F526">
            <v>2.0925900000000001E-2</v>
          </cell>
          <cell r="H526">
            <v>2.0324700000000001E-2</v>
          </cell>
        </row>
        <row r="527">
          <cell r="D527">
            <v>160</v>
          </cell>
          <cell r="F527">
            <v>2.0881666666666666E-2</v>
          </cell>
          <cell r="H527">
            <v>2.0280333333333334E-2</v>
          </cell>
        </row>
        <row r="528">
          <cell r="D528">
            <v>161</v>
          </cell>
          <cell r="F528">
            <v>2.0837433333333332E-2</v>
          </cell>
          <cell r="H528">
            <v>2.0235966666666667E-2</v>
          </cell>
        </row>
        <row r="529">
          <cell r="D529">
            <v>162</v>
          </cell>
          <cell r="F529">
            <v>2.0793200000000001E-2</v>
          </cell>
          <cell r="H529">
            <v>2.0191600000000001E-2</v>
          </cell>
        </row>
        <row r="530">
          <cell r="D530">
            <v>163</v>
          </cell>
          <cell r="F530">
            <v>2.0748966666666667E-2</v>
          </cell>
          <cell r="H530">
            <v>2.0147233333333334E-2</v>
          </cell>
        </row>
        <row r="531">
          <cell r="D531">
            <v>164</v>
          </cell>
          <cell r="F531">
            <v>2.0704733333333333E-2</v>
          </cell>
          <cell r="H531">
            <v>2.0102866666666667E-2</v>
          </cell>
        </row>
        <row r="532">
          <cell r="D532">
            <v>165</v>
          </cell>
          <cell r="F532">
            <v>2.0660499999999998E-2</v>
          </cell>
          <cell r="H532">
            <v>2.00585E-2</v>
          </cell>
        </row>
        <row r="533">
          <cell r="D533">
            <v>166</v>
          </cell>
          <cell r="F533">
            <v>2.0616266666666667E-2</v>
          </cell>
          <cell r="H533">
            <v>2.0014133333333333E-2</v>
          </cell>
        </row>
        <row r="534">
          <cell r="D534">
            <v>167</v>
          </cell>
          <cell r="F534">
            <v>2.0572033333333333E-2</v>
          </cell>
          <cell r="H534">
            <v>1.9969766666666666E-2</v>
          </cell>
        </row>
        <row r="535">
          <cell r="D535">
            <v>168</v>
          </cell>
          <cell r="F535">
            <v>2.0527799999999999E-2</v>
          </cell>
          <cell r="H535">
            <v>1.9925399999999999E-2</v>
          </cell>
        </row>
        <row r="536">
          <cell r="D536">
            <v>169</v>
          </cell>
          <cell r="F536">
            <v>2.0483566666666668E-2</v>
          </cell>
          <cell r="H536">
            <v>1.9881033333333333E-2</v>
          </cell>
        </row>
        <row r="537">
          <cell r="D537">
            <v>170</v>
          </cell>
          <cell r="F537">
            <v>2.0439333333333334E-2</v>
          </cell>
          <cell r="H537">
            <v>1.9836666666666666E-2</v>
          </cell>
        </row>
        <row r="538">
          <cell r="D538">
            <v>171</v>
          </cell>
          <cell r="F538">
            <v>2.0395099999999999E-2</v>
          </cell>
          <cell r="H538">
            <v>1.9792299999999999E-2</v>
          </cell>
        </row>
        <row r="539">
          <cell r="D539">
            <v>172</v>
          </cell>
          <cell r="F539">
            <v>2.0350866666666668E-2</v>
          </cell>
          <cell r="H539">
            <v>1.9747933333333332E-2</v>
          </cell>
        </row>
        <row r="540">
          <cell r="D540">
            <v>173</v>
          </cell>
          <cell r="F540">
            <v>2.0306633333333334E-2</v>
          </cell>
          <cell r="H540">
            <v>1.9703566666666665E-2</v>
          </cell>
        </row>
        <row r="541">
          <cell r="D541">
            <v>174</v>
          </cell>
          <cell r="F541">
            <v>2.02624E-2</v>
          </cell>
          <cell r="H541">
            <v>1.9659200000000002E-2</v>
          </cell>
        </row>
        <row r="542">
          <cell r="D542">
            <v>175</v>
          </cell>
          <cell r="F542">
            <v>2.0218166666666669E-2</v>
          </cell>
          <cell r="H542">
            <v>1.9614833333333335E-2</v>
          </cell>
        </row>
        <row r="543">
          <cell r="D543">
            <v>176</v>
          </cell>
          <cell r="F543">
            <v>2.0173933333333335E-2</v>
          </cell>
          <cell r="H543">
            <v>1.9570466666666668E-2</v>
          </cell>
        </row>
        <row r="544">
          <cell r="D544">
            <v>177</v>
          </cell>
          <cell r="F544">
            <v>2.01297E-2</v>
          </cell>
          <cell r="H544">
            <v>1.9526100000000001E-2</v>
          </cell>
        </row>
        <row r="545">
          <cell r="D545">
            <v>178</v>
          </cell>
          <cell r="F545">
            <v>2.0085466666666666E-2</v>
          </cell>
          <cell r="H545">
            <v>1.9481733333333334E-2</v>
          </cell>
        </row>
        <row r="546">
          <cell r="D546">
            <v>179</v>
          </cell>
          <cell r="F546">
            <v>2.0041233333333335E-2</v>
          </cell>
          <cell r="H546">
            <v>1.9437366666666667E-2</v>
          </cell>
        </row>
        <row r="547">
          <cell r="D547">
            <v>180</v>
          </cell>
          <cell r="E547">
            <v>1.9997000000000001E-2</v>
          </cell>
          <cell r="F547">
            <v>1.9997000000000001E-2</v>
          </cell>
          <cell r="G547">
            <v>1.9393000000000001E-2</v>
          </cell>
          <cell r="H547">
            <v>1.9393000000000001E-2</v>
          </cell>
        </row>
        <row r="548">
          <cell r="D548">
            <v>181</v>
          </cell>
          <cell r="F548">
            <v>1.9991333333333333E-2</v>
          </cell>
          <cell r="H548">
            <v>1.9386900000000002E-2</v>
          </cell>
        </row>
        <row r="549">
          <cell r="D549">
            <v>182</v>
          </cell>
          <cell r="F549">
            <v>1.9985666666666669E-2</v>
          </cell>
          <cell r="H549">
            <v>1.93808E-2</v>
          </cell>
        </row>
        <row r="550">
          <cell r="D550">
            <v>183</v>
          </cell>
          <cell r="F550">
            <v>1.9980000000000001E-2</v>
          </cell>
          <cell r="H550">
            <v>1.9374700000000002E-2</v>
          </cell>
        </row>
        <row r="551">
          <cell r="D551">
            <v>184</v>
          </cell>
          <cell r="F551">
            <v>1.9974333333333334E-2</v>
          </cell>
          <cell r="H551">
            <v>1.93686E-2</v>
          </cell>
        </row>
        <row r="552">
          <cell r="D552">
            <v>185</v>
          </cell>
          <cell r="F552">
            <v>1.9968666666666669E-2</v>
          </cell>
          <cell r="H552">
            <v>1.9362500000000001E-2</v>
          </cell>
        </row>
        <row r="553">
          <cell r="D553">
            <v>186</v>
          </cell>
          <cell r="F553">
            <v>1.9963000000000002E-2</v>
          </cell>
          <cell r="H553">
            <v>1.9356399999999999E-2</v>
          </cell>
        </row>
        <row r="554">
          <cell r="D554">
            <v>187</v>
          </cell>
          <cell r="F554">
            <v>1.9957333333333334E-2</v>
          </cell>
          <cell r="H554">
            <v>1.9350300000000001E-2</v>
          </cell>
        </row>
        <row r="555">
          <cell r="D555">
            <v>188</v>
          </cell>
          <cell r="F555">
            <v>1.9951666666666666E-2</v>
          </cell>
          <cell r="H555">
            <v>1.9344199999999999E-2</v>
          </cell>
        </row>
        <row r="556">
          <cell r="D556">
            <v>189</v>
          </cell>
          <cell r="F556">
            <v>1.9946000000000002E-2</v>
          </cell>
          <cell r="H556">
            <v>1.93381E-2</v>
          </cell>
        </row>
        <row r="557">
          <cell r="D557">
            <v>190</v>
          </cell>
          <cell r="F557">
            <v>1.9940333333333334E-2</v>
          </cell>
          <cell r="H557">
            <v>1.9332000000000002E-2</v>
          </cell>
        </row>
        <row r="558">
          <cell r="D558">
            <v>191</v>
          </cell>
          <cell r="F558">
            <v>1.9934666666666667E-2</v>
          </cell>
          <cell r="H558">
            <v>1.93259E-2</v>
          </cell>
        </row>
        <row r="559">
          <cell r="D559">
            <v>192</v>
          </cell>
          <cell r="F559">
            <v>1.9929000000000002E-2</v>
          </cell>
          <cell r="H559">
            <v>1.9319800000000002E-2</v>
          </cell>
        </row>
        <row r="560">
          <cell r="D560">
            <v>193</v>
          </cell>
          <cell r="F560">
            <v>1.9923333333333335E-2</v>
          </cell>
          <cell r="H560">
            <v>1.93137E-2</v>
          </cell>
        </row>
        <row r="561">
          <cell r="D561">
            <v>194</v>
          </cell>
          <cell r="F561">
            <v>1.9917666666666667E-2</v>
          </cell>
          <cell r="H561">
            <v>1.9307600000000001E-2</v>
          </cell>
        </row>
        <row r="562">
          <cell r="D562">
            <v>195</v>
          </cell>
          <cell r="F562">
            <v>1.9911999999999999E-2</v>
          </cell>
          <cell r="H562">
            <v>1.9301499999999999E-2</v>
          </cell>
        </row>
        <row r="563">
          <cell r="D563">
            <v>196</v>
          </cell>
          <cell r="F563">
            <v>1.9906333333333335E-2</v>
          </cell>
          <cell r="H563">
            <v>1.9295400000000001E-2</v>
          </cell>
        </row>
        <row r="564">
          <cell r="D564">
            <v>197</v>
          </cell>
          <cell r="F564">
            <v>1.9900666666666667E-2</v>
          </cell>
          <cell r="H564">
            <v>1.9289299999999999E-2</v>
          </cell>
        </row>
        <row r="565">
          <cell r="D565">
            <v>198</v>
          </cell>
          <cell r="F565">
            <v>1.9894999999999999E-2</v>
          </cell>
          <cell r="H565">
            <v>1.92832E-2</v>
          </cell>
        </row>
        <row r="566">
          <cell r="D566">
            <v>199</v>
          </cell>
          <cell r="F566">
            <v>1.9889333333333335E-2</v>
          </cell>
          <cell r="H566">
            <v>1.9277100000000002E-2</v>
          </cell>
        </row>
        <row r="567">
          <cell r="D567">
            <v>200</v>
          </cell>
          <cell r="F567">
            <v>1.9883666666666668E-2</v>
          </cell>
          <cell r="H567">
            <v>1.9271E-2</v>
          </cell>
        </row>
        <row r="568">
          <cell r="D568">
            <v>201</v>
          </cell>
          <cell r="F568">
            <v>1.9878E-2</v>
          </cell>
          <cell r="H568">
            <v>1.9264900000000001E-2</v>
          </cell>
        </row>
        <row r="569">
          <cell r="D569">
            <v>202</v>
          </cell>
          <cell r="F569">
            <v>1.9872333333333336E-2</v>
          </cell>
          <cell r="H569">
            <v>1.92588E-2</v>
          </cell>
        </row>
        <row r="570">
          <cell r="D570">
            <v>203</v>
          </cell>
          <cell r="F570">
            <v>1.9866666666666668E-2</v>
          </cell>
          <cell r="H570">
            <v>1.9252700000000001E-2</v>
          </cell>
        </row>
        <row r="571">
          <cell r="D571">
            <v>204</v>
          </cell>
          <cell r="F571">
            <v>1.9861E-2</v>
          </cell>
          <cell r="H571">
            <v>1.9246599999999999E-2</v>
          </cell>
        </row>
        <row r="572">
          <cell r="D572">
            <v>205</v>
          </cell>
          <cell r="F572">
            <v>1.9855333333333336E-2</v>
          </cell>
          <cell r="H572">
            <v>1.9240500000000001E-2</v>
          </cell>
        </row>
        <row r="573">
          <cell r="D573">
            <v>206</v>
          </cell>
          <cell r="F573">
            <v>1.9849666666666668E-2</v>
          </cell>
          <cell r="H573">
            <v>1.9234399999999999E-2</v>
          </cell>
        </row>
        <row r="574">
          <cell r="D574">
            <v>207</v>
          </cell>
          <cell r="F574">
            <v>1.9844000000000001E-2</v>
          </cell>
          <cell r="H574">
            <v>1.92283E-2</v>
          </cell>
        </row>
        <row r="575">
          <cell r="D575">
            <v>208</v>
          </cell>
          <cell r="F575">
            <v>1.9838333333333333E-2</v>
          </cell>
          <cell r="H575">
            <v>1.9222200000000002E-2</v>
          </cell>
        </row>
        <row r="576">
          <cell r="D576">
            <v>209</v>
          </cell>
          <cell r="F576">
            <v>1.9832666666666669E-2</v>
          </cell>
          <cell r="H576">
            <v>1.92161E-2</v>
          </cell>
        </row>
        <row r="577">
          <cell r="D577">
            <v>210</v>
          </cell>
          <cell r="F577">
            <v>1.9827000000000001E-2</v>
          </cell>
          <cell r="H577">
            <v>1.9210000000000001E-2</v>
          </cell>
        </row>
        <row r="578">
          <cell r="D578">
            <v>211</v>
          </cell>
          <cell r="F578">
            <v>1.9821333333333333E-2</v>
          </cell>
          <cell r="H578">
            <v>1.9203899999999999E-2</v>
          </cell>
        </row>
        <row r="579">
          <cell r="D579">
            <v>212</v>
          </cell>
          <cell r="F579">
            <v>1.9815666666666669E-2</v>
          </cell>
          <cell r="H579">
            <v>1.9197800000000001E-2</v>
          </cell>
        </row>
        <row r="580">
          <cell r="D580">
            <v>213</v>
          </cell>
          <cell r="F580">
            <v>1.9810000000000001E-2</v>
          </cell>
          <cell r="H580">
            <v>1.9191699999999999E-2</v>
          </cell>
        </row>
        <row r="581">
          <cell r="D581">
            <v>214</v>
          </cell>
          <cell r="F581">
            <v>1.9804333333333334E-2</v>
          </cell>
          <cell r="H581">
            <v>1.9185600000000001E-2</v>
          </cell>
        </row>
        <row r="582">
          <cell r="D582">
            <v>215</v>
          </cell>
          <cell r="F582">
            <v>1.9798666666666666E-2</v>
          </cell>
          <cell r="H582">
            <v>1.9179499999999999E-2</v>
          </cell>
        </row>
        <row r="583">
          <cell r="D583">
            <v>216</v>
          </cell>
          <cell r="F583">
            <v>1.9793000000000002E-2</v>
          </cell>
          <cell r="H583">
            <v>1.91734E-2</v>
          </cell>
        </row>
        <row r="584">
          <cell r="D584">
            <v>217</v>
          </cell>
          <cell r="F584">
            <v>1.9787333333333334E-2</v>
          </cell>
          <cell r="H584">
            <v>1.9167300000000002E-2</v>
          </cell>
        </row>
        <row r="585">
          <cell r="D585">
            <v>218</v>
          </cell>
          <cell r="F585">
            <v>1.9781666666666666E-2</v>
          </cell>
          <cell r="H585">
            <v>1.91612E-2</v>
          </cell>
        </row>
        <row r="586">
          <cell r="D586">
            <v>219</v>
          </cell>
          <cell r="F586">
            <v>1.9776000000000002E-2</v>
          </cell>
          <cell r="H586">
            <v>1.9155100000000001E-2</v>
          </cell>
        </row>
        <row r="587">
          <cell r="D587">
            <v>220</v>
          </cell>
          <cell r="F587">
            <v>1.9770333333333334E-2</v>
          </cell>
          <cell r="H587">
            <v>1.9148999999999999E-2</v>
          </cell>
        </row>
        <row r="588">
          <cell r="D588">
            <v>221</v>
          </cell>
          <cell r="F588">
            <v>1.9764666666666666E-2</v>
          </cell>
          <cell r="H588">
            <v>1.9142900000000001E-2</v>
          </cell>
        </row>
        <row r="589">
          <cell r="D589">
            <v>222</v>
          </cell>
          <cell r="F589">
            <v>1.9759000000000002E-2</v>
          </cell>
          <cell r="H589">
            <v>1.9136799999999999E-2</v>
          </cell>
        </row>
        <row r="590">
          <cell r="D590">
            <v>223</v>
          </cell>
          <cell r="F590">
            <v>1.9753333333333335E-2</v>
          </cell>
          <cell r="H590">
            <v>1.91307E-2</v>
          </cell>
        </row>
        <row r="591">
          <cell r="D591">
            <v>224</v>
          </cell>
          <cell r="F591">
            <v>1.9747666666666667E-2</v>
          </cell>
          <cell r="H591">
            <v>1.9124599999999999E-2</v>
          </cell>
        </row>
        <row r="592">
          <cell r="D592">
            <v>225</v>
          </cell>
          <cell r="F592">
            <v>1.9742000000000003E-2</v>
          </cell>
          <cell r="H592">
            <v>1.91185E-2</v>
          </cell>
        </row>
        <row r="593">
          <cell r="D593">
            <v>226</v>
          </cell>
          <cell r="F593">
            <v>1.9736333333333335E-2</v>
          </cell>
          <cell r="H593">
            <v>1.9112400000000002E-2</v>
          </cell>
        </row>
        <row r="594">
          <cell r="D594">
            <v>227</v>
          </cell>
          <cell r="F594">
            <v>1.9730666666666667E-2</v>
          </cell>
          <cell r="H594">
            <v>1.91063E-2</v>
          </cell>
        </row>
        <row r="595">
          <cell r="D595">
            <v>228</v>
          </cell>
          <cell r="F595">
            <v>1.9724999999999999E-2</v>
          </cell>
          <cell r="H595">
            <v>1.9100200000000001E-2</v>
          </cell>
        </row>
        <row r="596">
          <cell r="D596">
            <v>229</v>
          </cell>
          <cell r="F596">
            <v>1.9719333333333335E-2</v>
          </cell>
          <cell r="H596">
            <v>1.9094099999999999E-2</v>
          </cell>
        </row>
        <row r="597">
          <cell r="D597">
            <v>230</v>
          </cell>
          <cell r="F597">
            <v>1.9713666666666668E-2</v>
          </cell>
          <cell r="H597">
            <v>1.9088000000000001E-2</v>
          </cell>
        </row>
        <row r="598">
          <cell r="D598">
            <v>231</v>
          </cell>
          <cell r="F598">
            <v>1.9708E-2</v>
          </cell>
          <cell r="H598">
            <v>1.9081899999999999E-2</v>
          </cell>
        </row>
        <row r="599">
          <cell r="D599">
            <v>232</v>
          </cell>
          <cell r="F599">
            <v>1.9702333333333336E-2</v>
          </cell>
          <cell r="H599">
            <v>1.90758E-2</v>
          </cell>
        </row>
        <row r="600">
          <cell r="D600">
            <v>233</v>
          </cell>
          <cell r="F600">
            <v>1.9696666666666668E-2</v>
          </cell>
          <cell r="H600">
            <v>1.9069699999999998E-2</v>
          </cell>
        </row>
        <row r="601">
          <cell r="D601">
            <v>234</v>
          </cell>
          <cell r="F601">
            <v>1.9691E-2</v>
          </cell>
          <cell r="H601">
            <v>1.90636E-2</v>
          </cell>
        </row>
        <row r="602">
          <cell r="D602">
            <v>235</v>
          </cell>
          <cell r="F602">
            <v>1.9685333333333332E-2</v>
          </cell>
          <cell r="H602">
            <v>1.9057500000000002E-2</v>
          </cell>
        </row>
        <row r="603">
          <cell r="D603">
            <v>236</v>
          </cell>
          <cell r="F603">
            <v>1.9679666666666668E-2</v>
          </cell>
          <cell r="H603">
            <v>1.90514E-2</v>
          </cell>
        </row>
        <row r="604">
          <cell r="D604">
            <v>237</v>
          </cell>
          <cell r="F604">
            <v>1.9674000000000001E-2</v>
          </cell>
          <cell r="H604">
            <v>1.9045300000000001E-2</v>
          </cell>
        </row>
        <row r="605">
          <cell r="D605">
            <v>238</v>
          </cell>
          <cell r="F605">
            <v>1.9668333333333333E-2</v>
          </cell>
          <cell r="H605">
            <v>1.9039199999999999E-2</v>
          </cell>
        </row>
        <row r="606">
          <cell r="D606">
            <v>239</v>
          </cell>
          <cell r="F606">
            <v>1.9662666666666669E-2</v>
          </cell>
          <cell r="H606">
            <v>1.9033100000000001E-2</v>
          </cell>
        </row>
        <row r="607">
          <cell r="D607">
            <v>240</v>
          </cell>
          <cell r="F607">
            <v>1.9657000000000001E-2</v>
          </cell>
          <cell r="H607">
            <v>1.9026999999999999E-2</v>
          </cell>
        </row>
        <row r="608">
          <cell r="D608">
            <v>241</v>
          </cell>
          <cell r="F608">
            <v>1.9651333333333333E-2</v>
          </cell>
          <cell r="H608">
            <v>1.90209E-2</v>
          </cell>
        </row>
        <row r="609">
          <cell r="D609">
            <v>242</v>
          </cell>
          <cell r="F609">
            <v>1.9645666666666669E-2</v>
          </cell>
          <cell r="H609">
            <v>1.9014799999999998E-2</v>
          </cell>
        </row>
        <row r="610">
          <cell r="D610">
            <v>243</v>
          </cell>
          <cell r="F610">
            <v>1.9640000000000001E-2</v>
          </cell>
          <cell r="H610">
            <v>1.90087E-2</v>
          </cell>
        </row>
        <row r="611">
          <cell r="D611">
            <v>244</v>
          </cell>
          <cell r="F611">
            <v>1.9634333333333333E-2</v>
          </cell>
          <cell r="H611">
            <v>1.9002600000000001E-2</v>
          </cell>
        </row>
        <row r="612">
          <cell r="D612">
            <v>245</v>
          </cell>
          <cell r="F612">
            <v>1.9628666666666669E-2</v>
          </cell>
          <cell r="H612">
            <v>1.8996499999999999E-2</v>
          </cell>
        </row>
        <row r="613">
          <cell r="D613">
            <v>246</v>
          </cell>
          <cell r="F613">
            <v>1.9623000000000002E-2</v>
          </cell>
          <cell r="H613">
            <v>1.8990400000000001E-2</v>
          </cell>
        </row>
        <row r="614">
          <cell r="D614">
            <v>247</v>
          </cell>
          <cell r="F614">
            <v>1.9617333333333334E-2</v>
          </cell>
          <cell r="H614">
            <v>1.8984299999999999E-2</v>
          </cell>
        </row>
        <row r="615">
          <cell r="D615">
            <v>248</v>
          </cell>
          <cell r="F615">
            <v>1.9611666666666666E-2</v>
          </cell>
          <cell r="H615">
            <v>1.8978200000000001E-2</v>
          </cell>
        </row>
        <row r="616">
          <cell r="D616">
            <v>249</v>
          </cell>
          <cell r="F616">
            <v>1.9606000000000002E-2</v>
          </cell>
          <cell r="H616">
            <v>1.8972099999999999E-2</v>
          </cell>
        </row>
        <row r="617">
          <cell r="D617">
            <v>250</v>
          </cell>
          <cell r="F617">
            <v>1.9600333333333334E-2</v>
          </cell>
          <cell r="H617">
            <v>1.8966E-2</v>
          </cell>
        </row>
        <row r="618">
          <cell r="D618">
            <v>251</v>
          </cell>
          <cell r="F618">
            <v>1.9594666666666666E-2</v>
          </cell>
          <cell r="H618">
            <v>1.8959899999999998E-2</v>
          </cell>
        </row>
        <row r="619">
          <cell r="D619">
            <v>252</v>
          </cell>
          <cell r="F619">
            <v>1.9589000000000002E-2</v>
          </cell>
          <cell r="H619">
            <v>1.89538E-2</v>
          </cell>
        </row>
        <row r="620">
          <cell r="D620">
            <v>253</v>
          </cell>
          <cell r="F620">
            <v>1.9583333333333335E-2</v>
          </cell>
          <cell r="H620">
            <v>1.8947700000000001E-2</v>
          </cell>
        </row>
        <row r="621">
          <cell r="D621">
            <v>254</v>
          </cell>
          <cell r="F621">
            <v>1.9577666666666667E-2</v>
          </cell>
          <cell r="H621">
            <v>1.8941599999999999E-2</v>
          </cell>
        </row>
        <row r="622">
          <cell r="D622">
            <v>255</v>
          </cell>
          <cell r="F622">
            <v>1.9571999999999999E-2</v>
          </cell>
          <cell r="H622">
            <v>1.8935500000000001E-2</v>
          </cell>
        </row>
        <row r="623">
          <cell r="D623">
            <v>256</v>
          </cell>
          <cell r="F623">
            <v>1.9566333333333335E-2</v>
          </cell>
          <cell r="H623">
            <v>1.8929399999999999E-2</v>
          </cell>
        </row>
        <row r="624">
          <cell r="D624">
            <v>257</v>
          </cell>
          <cell r="F624">
            <v>1.9560666666666667E-2</v>
          </cell>
          <cell r="H624">
            <v>1.8923300000000001E-2</v>
          </cell>
        </row>
        <row r="625">
          <cell r="D625">
            <v>258</v>
          </cell>
          <cell r="F625">
            <v>1.9554999999999999E-2</v>
          </cell>
          <cell r="H625">
            <v>1.8917199999999999E-2</v>
          </cell>
        </row>
        <row r="626">
          <cell r="D626">
            <v>259</v>
          </cell>
          <cell r="F626">
            <v>1.9549333333333335E-2</v>
          </cell>
          <cell r="H626">
            <v>1.89111E-2</v>
          </cell>
        </row>
        <row r="627">
          <cell r="D627">
            <v>260</v>
          </cell>
          <cell r="F627">
            <v>1.9543666666666668E-2</v>
          </cell>
          <cell r="H627">
            <v>1.8904999999999998E-2</v>
          </cell>
        </row>
        <row r="628">
          <cell r="D628">
            <v>261</v>
          </cell>
          <cell r="F628">
            <v>1.9538E-2</v>
          </cell>
          <cell r="H628">
            <v>1.88989E-2</v>
          </cell>
        </row>
        <row r="629">
          <cell r="D629">
            <v>262</v>
          </cell>
          <cell r="F629">
            <v>1.9532333333333336E-2</v>
          </cell>
          <cell r="H629">
            <v>1.8892800000000001E-2</v>
          </cell>
        </row>
        <row r="630">
          <cell r="D630">
            <v>263</v>
          </cell>
          <cell r="F630">
            <v>1.9526666666666668E-2</v>
          </cell>
          <cell r="H630">
            <v>1.8886699999999999E-2</v>
          </cell>
        </row>
        <row r="631">
          <cell r="D631">
            <v>264</v>
          </cell>
          <cell r="F631">
            <v>1.9521E-2</v>
          </cell>
          <cell r="H631">
            <v>1.8880600000000001E-2</v>
          </cell>
        </row>
        <row r="632">
          <cell r="D632">
            <v>265</v>
          </cell>
          <cell r="F632">
            <v>1.9515333333333336E-2</v>
          </cell>
          <cell r="H632">
            <v>1.8874499999999999E-2</v>
          </cell>
        </row>
        <row r="633">
          <cell r="D633">
            <v>266</v>
          </cell>
          <cell r="F633">
            <v>1.9509666666666668E-2</v>
          </cell>
          <cell r="H633">
            <v>1.88684E-2</v>
          </cell>
        </row>
        <row r="634">
          <cell r="D634">
            <v>267</v>
          </cell>
          <cell r="F634">
            <v>1.9504000000000001E-2</v>
          </cell>
          <cell r="H634">
            <v>1.8862299999999999E-2</v>
          </cell>
        </row>
        <row r="635">
          <cell r="D635">
            <v>268</v>
          </cell>
          <cell r="F635">
            <v>1.9498333333333333E-2</v>
          </cell>
          <cell r="H635">
            <v>1.88562E-2</v>
          </cell>
        </row>
        <row r="636">
          <cell r="D636">
            <v>269</v>
          </cell>
          <cell r="F636">
            <v>1.9492666666666669E-2</v>
          </cell>
          <cell r="H636">
            <v>1.8850099999999998E-2</v>
          </cell>
        </row>
        <row r="637">
          <cell r="D637">
            <v>270</v>
          </cell>
          <cell r="E637">
            <v>1.9487000000000001E-2</v>
          </cell>
          <cell r="F637">
            <v>1.9487000000000001E-2</v>
          </cell>
          <cell r="G637">
            <v>1.8844E-2</v>
          </cell>
          <cell r="H637">
            <v>1.8844E-2</v>
          </cell>
        </row>
        <row r="638">
          <cell r="D638">
            <v>271</v>
          </cell>
          <cell r="F638">
            <v>1.9509677777777779E-2</v>
          </cell>
          <cell r="H638">
            <v>1.8865733333333332E-2</v>
          </cell>
        </row>
        <row r="639">
          <cell r="D639">
            <v>272</v>
          </cell>
          <cell r="F639">
            <v>1.9532355555555558E-2</v>
          </cell>
          <cell r="H639">
            <v>1.8887466666666665E-2</v>
          </cell>
        </row>
        <row r="640">
          <cell r="D640">
            <v>273</v>
          </cell>
          <cell r="F640">
            <v>1.9555033333333333E-2</v>
          </cell>
          <cell r="H640">
            <v>1.8909200000000001E-2</v>
          </cell>
        </row>
        <row r="641">
          <cell r="D641">
            <v>274</v>
          </cell>
          <cell r="F641">
            <v>1.9577711111111111E-2</v>
          </cell>
          <cell r="H641">
            <v>1.8930933333333334E-2</v>
          </cell>
        </row>
        <row r="642">
          <cell r="D642">
            <v>275</v>
          </cell>
          <cell r="F642">
            <v>1.9600388888888889E-2</v>
          </cell>
          <cell r="H642">
            <v>1.8952666666666666E-2</v>
          </cell>
        </row>
        <row r="643">
          <cell r="D643">
            <v>276</v>
          </cell>
          <cell r="F643">
            <v>1.9623066666666668E-2</v>
          </cell>
          <cell r="H643">
            <v>1.8974399999999999E-2</v>
          </cell>
        </row>
        <row r="644">
          <cell r="D644">
            <v>277</v>
          </cell>
          <cell r="F644">
            <v>1.9645744444444446E-2</v>
          </cell>
          <cell r="H644">
            <v>1.8996133333333332E-2</v>
          </cell>
        </row>
        <row r="645">
          <cell r="D645">
            <v>278</v>
          </cell>
          <cell r="F645">
            <v>1.9668422222222221E-2</v>
          </cell>
          <cell r="H645">
            <v>1.9017866666666668E-2</v>
          </cell>
        </row>
        <row r="646">
          <cell r="D646">
            <v>279</v>
          </cell>
          <cell r="F646">
            <v>1.96911E-2</v>
          </cell>
          <cell r="H646">
            <v>1.90396E-2</v>
          </cell>
        </row>
        <row r="647">
          <cell r="D647">
            <v>280</v>
          </cell>
          <cell r="F647">
            <v>1.9713777777777778E-2</v>
          </cell>
          <cell r="H647">
            <v>1.9061333333333333E-2</v>
          </cell>
        </row>
        <row r="648">
          <cell r="D648">
            <v>281</v>
          </cell>
          <cell r="F648">
            <v>1.9736455555555556E-2</v>
          </cell>
          <cell r="H648">
            <v>1.9083066666666666E-2</v>
          </cell>
        </row>
        <row r="649">
          <cell r="D649">
            <v>282</v>
          </cell>
          <cell r="F649">
            <v>1.9759133333333335E-2</v>
          </cell>
          <cell r="H649">
            <v>1.9104799999999998E-2</v>
          </cell>
        </row>
        <row r="650">
          <cell r="D650">
            <v>283</v>
          </cell>
          <cell r="F650">
            <v>1.9781811111111113E-2</v>
          </cell>
          <cell r="H650">
            <v>1.9126533333333334E-2</v>
          </cell>
        </row>
        <row r="651">
          <cell r="D651">
            <v>284</v>
          </cell>
          <cell r="F651">
            <v>1.9804488888888888E-2</v>
          </cell>
          <cell r="H651">
            <v>1.9148266666666667E-2</v>
          </cell>
        </row>
        <row r="652">
          <cell r="D652">
            <v>285</v>
          </cell>
          <cell r="F652">
            <v>1.9827166666666667E-2</v>
          </cell>
          <cell r="H652">
            <v>1.917E-2</v>
          </cell>
        </row>
        <row r="653">
          <cell r="D653">
            <v>286</v>
          </cell>
          <cell r="F653">
            <v>1.9849844444444445E-2</v>
          </cell>
          <cell r="H653">
            <v>1.9191733333333332E-2</v>
          </cell>
        </row>
        <row r="654">
          <cell r="D654">
            <v>287</v>
          </cell>
          <cell r="F654">
            <v>1.9872522222222223E-2</v>
          </cell>
          <cell r="H654">
            <v>1.9213466666666665E-2</v>
          </cell>
        </row>
        <row r="655">
          <cell r="D655">
            <v>288</v>
          </cell>
          <cell r="F655">
            <v>1.9895200000000002E-2</v>
          </cell>
          <cell r="H655">
            <v>1.9235200000000001E-2</v>
          </cell>
        </row>
        <row r="656">
          <cell r="D656">
            <v>289</v>
          </cell>
          <cell r="F656">
            <v>1.9917877777777777E-2</v>
          </cell>
          <cell r="H656">
            <v>1.9256933333333334E-2</v>
          </cell>
        </row>
        <row r="657">
          <cell r="D657">
            <v>290</v>
          </cell>
          <cell r="F657">
            <v>1.9940555555555555E-2</v>
          </cell>
          <cell r="H657">
            <v>1.9278666666666666E-2</v>
          </cell>
        </row>
        <row r="658">
          <cell r="D658">
            <v>291</v>
          </cell>
          <cell r="F658">
            <v>1.9963233333333334E-2</v>
          </cell>
          <cell r="H658">
            <v>1.9300399999999999E-2</v>
          </cell>
        </row>
        <row r="659">
          <cell r="D659">
            <v>292</v>
          </cell>
          <cell r="F659">
            <v>1.9985911111111112E-2</v>
          </cell>
          <cell r="H659">
            <v>1.9322133333333331E-2</v>
          </cell>
        </row>
        <row r="660">
          <cell r="D660">
            <v>293</v>
          </cell>
          <cell r="F660">
            <v>2.000858888888889E-2</v>
          </cell>
          <cell r="H660">
            <v>1.9343866666666668E-2</v>
          </cell>
        </row>
        <row r="661">
          <cell r="D661">
            <v>294</v>
          </cell>
          <cell r="F661">
            <v>2.0031266666666665E-2</v>
          </cell>
          <cell r="H661">
            <v>1.93656E-2</v>
          </cell>
        </row>
        <row r="662">
          <cell r="D662">
            <v>295</v>
          </cell>
          <cell r="F662">
            <v>2.0053944444444444E-2</v>
          </cell>
          <cell r="H662">
            <v>1.9387333333333333E-2</v>
          </cell>
        </row>
        <row r="663">
          <cell r="D663">
            <v>296</v>
          </cell>
          <cell r="F663">
            <v>2.0076622222222222E-2</v>
          </cell>
          <cell r="H663">
            <v>1.9409066666666665E-2</v>
          </cell>
        </row>
        <row r="664">
          <cell r="D664">
            <v>297</v>
          </cell>
          <cell r="F664">
            <v>2.00993E-2</v>
          </cell>
          <cell r="H664">
            <v>1.9430799999999998E-2</v>
          </cell>
        </row>
        <row r="665">
          <cell r="D665">
            <v>298</v>
          </cell>
          <cell r="F665">
            <v>2.0121977777777779E-2</v>
          </cell>
          <cell r="H665">
            <v>1.9452533333333334E-2</v>
          </cell>
        </row>
        <row r="666">
          <cell r="D666">
            <v>299</v>
          </cell>
          <cell r="F666">
            <v>2.0144655555555557E-2</v>
          </cell>
          <cell r="H666">
            <v>1.9474266666666667E-2</v>
          </cell>
        </row>
        <row r="667">
          <cell r="D667">
            <v>300</v>
          </cell>
          <cell r="F667">
            <v>2.0167333333333332E-2</v>
          </cell>
          <cell r="H667">
            <v>1.9495999999999999E-2</v>
          </cell>
        </row>
        <row r="668">
          <cell r="D668">
            <v>301</v>
          </cell>
          <cell r="F668">
            <v>2.0190011111111111E-2</v>
          </cell>
          <cell r="H668">
            <v>1.9517733333333332E-2</v>
          </cell>
        </row>
        <row r="669">
          <cell r="D669">
            <v>302</v>
          </cell>
          <cell r="F669">
            <v>2.0212688888888889E-2</v>
          </cell>
          <cell r="H669">
            <v>1.9539466666666665E-2</v>
          </cell>
        </row>
        <row r="670">
          <cell r="D670">
            <v>303</v>
          </cell>
          <cell r="F670">
            <v>2.0235366666666667E-2</v>
          </cell>
          <cell r="H670">
            <v>1.9561200000000001E-2</v>
          </cell>
        </row>
        <row r="671">
          <cell r="D671">
            <v>304</v>
          </cell>
          <cell r="F671">
            <v>2.0258044444444446E-2</v>
          </cell>
          <cell r="H671">
            <v>1.9582933333333333E-2</v>
          </cell>
        </row>
        <row r="672">
          <cell r="D672">
            <v>305</v>
          </cell>
          <cell r="F672">
            <v>2.0280722222222221E-2</v>
          </cell>
          <cell r="H672">
            <v>1.9604666666666666E-2</v>
          </cell>
        </row>
        <row r="673">
          <cell r="D673">
            <v>306</v>
          </cell>
          <cell r="F673">
            <v>2.0303399999999999E-2</v>
          </cell>
          <cell r="H673">
            <v>1.9626399999999999E-2</v>
          </cell>
        </row>
        <row r="674">
          <cell r="D674">
            <v>307</v>
          </cell>
          <cell r="F674">
            <v>2.0326077777777778E-2</v>
          </cell>
          <cell r="H674">
            <v>1.9648133333333331E-2</v>
          </cell>
        </row>
        <row r="675">
          <cell r="D675">
            <v>308</v>
          </cell>
          <cell r="F675">
            <v>2.0348755555555556E-2</v>
          </cell>
          <cell r="H675">
            <v>1.9669866666666667E-2</v>
          </cell>
        </row>
        <row r="676">
          <cell r="D676">
            <v>309</v>
          </cell>
          <cell r="F676">
            <v>2.0371433333333334E-2</v>
          </cell>
          <cell r="H676">
            <v>1.96916E-2</v>
          </cell>
        </row>
        <row r="677">
          <cell r="D677">
            <v>310</v>
          </cell>
          <cell r="F677">
            <v>2.0394111111111109E-2</v>
          </cell>
          <cell r="H677">
            <v>1.9713333333333333E-2</v>
          </cell>
        </row>
        <row r="678">
          <cell r="D678">
            <v>311</v>
          </cell>
          <cell r="F678">
            <v>2.0416788888888888E-2</v>
          </cell>
          <cell r="H678">
            <v>1.9735066666666665E-2</v>
          </cell>
        </row>
        <row r="679">
          <cell r="D679">
            <v>312</v>
          </cell>
          <cell r="F679">
            <v>2.0439466666666666E-2</v>
          </cell>
          <cell r="H679">
            <v>1.9756799999999998E-2</v>
          </cell>
        </row>
        <row r="680">
          <cell r="D680">
            <v>313</v>
          </cell>
          <cell r="F680">
            <v>2.0462144444444445E-2</v>
          </cell>
          <cell r="H680">
            <v>1.9778533333333334E-2</v>
          </cell>
        </row>
        <row r="681">
          <cell r="D681">
            <v>314</v>
          </cell>
          <cell r="F681">
            <v>2.0484822222222223E-2</v>
          </cell>
          <cell r="H681">
            <v>1.9800266666666667E-2</v>
          </cell>
        </row>
        <row r="682">
          <cell r="D682">
            <v>315</v>
          </cell>
          <cell r="F682">
            <v>2.0507499999999998E-2</v>
          </cell>
          <cell r="H682">
            <v>1.9821999999999999E-2</v>
          </cell>
        </row>
        <row r="683">
          <cell r="D683">
            <v>316</v>
          </cell>
          <cell r="F683">
            <v>2.0530177777777776E-2</v>
          </cell>
          <cell r="H683">
            <v>1.9843733333333332E-2</v>
          </cell>
        </row>
        <row r="684">
          <cell r="D684">
            <v>317</v>
          </cell>
          <cell r="F684">
            <v>2.0552855555555555E-2</v>
          </cell>
          <cell r="H684">
            <v>1.9865466666666665E-2</v>
          </cell>
        </row>
        <row r="685">
          <cell r="D685">
            <v>318</v>
          </cell>
          <cell r="F685">
            <v>2.0575533333333333E-2</v>
          </cell>
          <cell r="H685">
            <v>1.9887200000000001E-2</v>
          </cell>
        </row>
        <row r="686">
          <cell r="D686">
            <v>319</v>
          </cell>
          <cell r="F686">
            <v>2.0598211111111112E-2</v>
          </cell>
          <cell r="H686">
            <v>1.9908933333333333E-2</v>
          </cell>
        </row>
        <row r="687">
          <cell r="D687">
            <v>320</v>
          </cell>
          <cell r="F687">
            <v>2.062088888888889E-2</v>
          </cell>
          <cell r="H687">
            <v>1.9930666666666666E-2</v>
          </cell>
        </row>
        <row r="688">
          <cell r="D688">
            <v>321</v>
          </cell>
          <cell r="F688">
            <v>2.0643566666666665E-2</v>
          </cell>
          <cell r="H688">
            <v>1.9952399999999999E-2</v>
          </cell>
        </row>
        <row r="689">
          <cell r="D689">
            <v>322</v>
          </cell>
          <cell r="F689">
            <v>2.0666244444444443E-2</v>
          </cell>
          <cell r="H689">
            <v>1.9974133333333331E-2</v>
          </cell>
        </row>
        <row r="690">
          <cell r="D690">
            <v>323</v>
          </cell>
          <cell r="F690">
            <v>2.0688922222222222E-2</v>
          </cell>
          <cell r="H690">
            <v>1.9995866666666667E-2</v>
          </cell>
        </row>
        <row r="691">
          <cell r="D691">
            <v>324</v>
          </cell>
          <cell r="F691">
            <v>2.07116E-2</v>
          </cell>
          <cell r="H691">
            <v>2.00176E-2</v>
          </cell>
        </row>
        <row r="692">
          <cell r="D692">
            <v>325</v>
          </cell>
          <cell r="F692">
            <v>2.0734277777777779E-2</v>
          </cell>
          <cell r="H692">
            <v>2.0039333333333333E-2</v>
          </cell>
        </row>
        <row r="693">
          <cell r="D693">
            <v>326</v>
          </cell>
          <cell r="F693">
            <v>2.0756955555555553E-2</v>
          </cell>
          <cell r="H693">
            <v>2.0061066666666665E-2</v>
          </cell>
        </row>
        <row r="694">
          <cell r="D694">
            <v>327</v>
          </cell>
          <cell r="F694">
            <v>2.0779633333333332E-2</v>
          </cell>
          <cell r="H694">
            <v>2.0082799999999998E-2</v>
          </cell>
        </row>
        <row r="695">
          <cell r="D695">
            <v>328</v>
          </cell>
          <cell r="F695">
            <v>2.080231111111111E-2</v>
          </cell>
          <cell r="H695">
            <v>2.0104533333333334E-2</v>
          </cell>
        </row>
        <row r="696">
          <cell r="D696">
            <v>329</v>
          </cell>
          <cell r="F696">
            <v>2.0824988888888889E-2</v>
          </cell>
          <cell r="H696">
            <v>2.0126266666666667E-2</v>
          </cell>
        </row>
        <row r="697">
          <cell r="D697">
            <v>330</v>
          </cell>
          <cell r="F697">
            <v>2.0847666666666667E-2</v>
          </cell>
          <cell r="H697">
            <v>2.0147999999999999E-2</v>
          </cell>
        </row>
        <row r="698">
          <cell r="D698">
            <v>331</v>
          </cell>
          <cell r="F698">
            <v>2.0870344444444446E-2</v>
          </cell>
          <cell r="H698">
            <v>2.0169733333333332E-2</v>
          </cell>
        </row>
        <row r="699">
          <cell r="D699">
            <v>332</v>
          </cell>
          <cell r="F699">
            <v>2.089302222222222E-2</v>
          </cell>
          <cell r="H699">
            <v>2.0191466666666665E-2</v>
          </cell>
        </row>
        <row r="700">
          <cell r="D700">
            <v>333</v>
          </cell>
          <cell r="F700">
            <v>2.0915699999999999E-2</v>
          </cell>
          <cell r="H700">
            <v>2.0213200000000001E-2</v>
          </cell>
        </row>
        <row r="701">
          <cell r="D701">
            <v>334</v>
          </cell>
          <cell r="F701">
            <v>2.0938377777777777E-2</v>
          </cell>
          <cell r="H701">
            <v>2.0234933333333333E-2</v>
          </cell>
        </row>
        <row r="702">
          <cell r="D702">
            <v>335</v>
          </cell>
          <cell r="F702">
            <v>2.0961055555555556E-2</v>
          </cell>
          <cell r="H702">
            <v>2.0256666666666666E-2</v>
          </cell>
        </row>
        <row r="703">
          <cell r="D703">
            <v>336</v>
          </cell>
          <cell r="F703">
            <v>2.0983733333333334E-2</v>
          </cell>
          <cell r="H703">
            <v>2.0278399999999999E-2</v>
          </cell>
        </row>
        <row r="704">
          <cell r="D704">
            <v>337</v>
          </cell>
          <cell r="F704">
            <v>2.1006411111111109E-2</v>
          </cell>
          <cell r="H704">
            <v>2.0300133333333331E-2</v>
          </cell>
        </row>
        <row r="705">
          <cell r="D705">
            <v>338</v>
          </cell>
          <cell r="F705">
            <v>2.1029088888888887E-2</v>
          </cell>
          <cell r="H705">
            <v>2.0321866666666667E-2</v>
          </cell>
        </row>
        <row r="706">
          <cell r="D706">
            <v>339</v>
          </cell>
          <cell r="F706">
            <v>2.1051766666666666E-2</v>
          </cell>
          <cell r="H706">
            <v>2.03436E-2</v>
          </cell>
        </row>
        <row r="707">
          <cell r="D707">
            <v>340</v>
          </cell>
          <cell r="F707">
            <v>2.1074444444444444E-2</v>
          </cell>
          <cell r="H707">
            <v>2.0365333333333333E-2</v>
          </cell>
        </row>
        <row r="708">
          <cell r="D708">
            <v>341</v>
          </cell>
          <cell r="F708">
            <v>2.1097122222222223E-2</v>
          </cell>
          <cell r="H708">
            <v>2.0387066666666665E-2</v>
          </cell>
        </row>
        <row r="709">
          <cell r="D709">
            <v>342</v>
          </cell>
          <cell r="F709">
            <v>2.1119799999999998E-2</v>
          </cell>
          <cell r="H709">
            <v>2.0408799999999998E-2</v>
          </cell>
        </row>
        <row r="710">
          <cell r="D710">
            <v>343</v>
          </cell>
          <cell r="F710">
            <v>2.1142477777777776E-2</v>
          </cell>
          <cell r="H710">
            <v>2.0430533333333334E-2</v>
          </cell>
        </row>
        <row r="711">
          <cell r="D711">
            <v>344</v>
          </cell>
          <cell r="F711">
            <v>2.1165155555555554E-2</v>
          </cell>
          <cell r="H711">
            <v>2.0452266666666667E-2</v>
          </cell>
        </row>
        <row r="712">
          <cell r="D712">
            <v>345</v>
          </cell>
          <cell r="F712">
            <v>2.1187833333333333E-2</v>
          </cell>
          <cell r="H712">
            <v>2.0473999999999999E-2</v>
          </cell>
        </row>
        <row r="713">
          <cell r="D713">
            <v>346</v>
          </cell>
          <cell r="F713">
            <v>2.1210511111111111E-2</v>
          </cell>
          <cell r="H713">
            <v>2.0495733333333332E-2</v>
          </cell>
        </row>
        <row r="714">
          <cell r="D714">
            <v>347</v>
          </cell>
          <cell r="F714">
            <v>2.1233188888888886E-2</v>
          </cell>
          <cell r="H714">
            <v>2.0517466666666664E-2</v>
          </cell>
        </row>
        <row r="715">
          <cell r="D715">
            <v>348</v>
          </cell>
          <cell r="F715">
            <v>2.1255866666666665E-2</v>
          </cell>
          <cell r="H715">
            <v>2.0539200000000001E-2</v>
          </cell>
        </row>
        <row r="716">
          <cell r="D716">
            <v>349</v>
          </cell>
          <cell r="F716">
            <v>2.1278544444444443E-2</v>
          </cell>
          <cell r="H716">
            <v>2.0560933333333333E-2</v>
          </cell>
        </row>
        <row r="717">
          <cell r="D717">
            <v>350</v>
          </cell>
          <cell r="F717">
            <v>2.1301222222222221E-2</v>
          </cell>
          <cell r="H717">
            <v>2.0582666666666666E-2</v>
          </cell>
        </row>
        <row r="718">
          <cell r="D718">
            <v>351</v>
          </cell>
          <cell r="F718">
            <v>2.13239E-2</v>
          </cell>
          <cell r="H718">
            <v>2.0604399999999998E-2</v>
          </cell>
        </row>
        <row r="719">
          <cell r="D719">
            <v>352</v>
          </cell>
          <cell r="F719">
            <v>2.1346577777777778E-2</v>
          </cell>
          <cell r="H719">
            <v>2.0626133333333331E-2</v>
          </cell>
        </row>
        <row r="720">
          <cell r="D720">
            <v>353</v>
          </cell>
          <cell r="F720">
            <v>2.1369255555555553E-2</v>
          </cell>
          <cell r="H720">
            <v>2.0647866666666667E-2</v>
          </cell>
        </row>
        <row r="721">
          <cell r="D721">
            <v>354</v>
          </cell>
          <cell r="F721">
            <v>2.1391933333333332E-2</v>
          </cell>
          <cell r="H721">
            <v>2.06696E-2</v>
          </cell>
        </row>
        <row r="722">
          <cell r="D722">
            <v>355</v>
          </cell>
          <cell r="F722">
            <v>2.141461111111111E-2</v>
          </cell>
          <cell r="H722">
            <v>2.0691333333333332E-2</v>
          </cell>
        </row>
        <row r="723">
          <cell r="D723">
            <v>356</v>
          </cell>
          <cell r="F723">
            <v>2.1437288888888888E-2</v>
          </cell>
          <cell r="H723">
            <v>2.0713066666666665E-2</v>
          </cell>
        </row>
        <row r="724">
          <cell r="D724">
            <v>357</v>
          </cell>
          <cell r="F724">
            <v>2.1459966666666667E-2</v>
          </cell>
          <cell r="H724">
            <v>2.0734799999999998E-2</v>
          </cell>
        </row>
        <row r="725">
          <cell r="D725">
            <v>358</v>
          </cell>
          <cell r="F725">
            <v>2.1482644444444442E-2</v>
          </cell>
          <cell r="H725">
            <v>2.0756533333333334E-2</v>
          </cell>
        </row>
        <row r="726">
          <cell r="D726">
            <v>359</v>
          </cell>
          <cell r="F726">
            <v>2.150532222222222E-2</v>
          </cell>
          <cell r="H726">
            <v>2.0778266666666666E-2</v>
          </cell>
        </row>
        <row r="727">
          <cell r="D727">
            <v>360</v>
          </cell>
          <cell r="E727">
            <v>2.1527999999999999E-2</v>
          </cell>
          <cell r="F727">
            <v>2.1527999999999999E-2</v>
          </cell>
          <cell r="G727">
            <v>2.0799999999999999E-2</v>
          </cell>
          <cell r="H727">
            <v>2.0799999999999999E-2</v>
          </cell>
        </row>
      </sheetData>
      <sheetData sheetId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(1)FECHAS"/>
      <sheetName val="(2)S_IFBA"/>
      <sheetName val="(3)S_BA"/>
      <sheetName val="(4)S_ARFIN"/>
      <sheetName val="(5)S_CREDIBAC"/>
      <sheetName val="(8)S_VALORES BANA"/>
      <sheetName val="S_GESTORA"/>
      <sheetName val="(11)S_BANAGRICOLA"/>
      <sheetName val="S_CR"/>
      <sheetName val="BANA (PESOS CR)"/>
      <sheetName val="Códigos"/>
      <sheetName val="EF IFBA"/>
      <sheetName val="BCE IFBA_SSF"/>
      <sheetName val="ER IFBA_SSF"/>
      <sheetName val="Cuentas"/>
      <sheetName val="(14)BALANCE_CONS"/>
      <sheetName val="(15)EST_RES_CONS"/>
      <sheetName val="(16)PARTIDAS ELIM"/>
      <sheetName val="BCE_BA_Conso"/>
      <sheetName val="ER_BA_Conso"/>
      <sheetName val="(18)Operaciones Relacionadas"/>
      <sheetName val="(20)BCE-IFBA"/>
      <sheetName val="(21)ER-IFBA"/>
      <sheetName val="(22)partidas_ifba-segm"/>
      <sheetName val="(20) BCR_FIRMA"/>
      <sheetName val="(21) EST-FIRMA"/>
      <sheetName val="(13) CODIGOS_BANAGRICOLA"/>
      <sheetName val="(23)BCE_BANAGRICOLA"/>
      <sheetName val="(24)ER_BANAGRICOLA"/>
      <sheetName val="(25)PDAS_ ELIMINACION"/>
      <sheetName val="(26) BCE_BANA"/>
      <sheetName val="(21) ER-FIRMA (2)"/>
      <sheetName val="(28)PARTICIP_IFBA"/>
      <sheetName val="(29)PARTICIP_BANA"/>
      <sheetName val="Nota gastos CR"/>
      <sheetName val="(30)CODIGOS_PANGAAP"/>
      <sheetName val="CON-BALANCE"/>
      <sheetName val="CON-RESULTADOS"/>
      <sheetName val="Conciliación"/>
      <sheetName val="Det_Relacionadas"/>
      <sheetName val="Bitacora"/>
    </sheetNames>
    <sheetDataSet>
      <sheetData sheetId="0">
        <row r="10">
          <cell r="B10" t="str">
            <v>Del 01 de enero al 31 de marzo de 2024.</v>
          </cell>
        </row>
        <row r="14">
          <cell r="B14" t="str">
            <v>Al 31 de marzo de 2024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ENTROS DE COSTOS "/>
      <sheetName val="QUERY"/>
      <sheetName val="QUERY(2)"/>
      <sheetName val="anexos terceros"/>
      <sheetName val="Porcentajes"/>
      <sheetName val="Registro EPS"/>
      <sheetName val="Registro Nómina"/>
      <sheetName val="Pres. Sociales"/>
      <sheetName val="cuenta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3829">
          <cell r="M3829" t="str">
            <v>Suma de VLOR.CONSIGNO</v>
          </cell>
          <cell r="N3829" t="str">
            <v>centro de costos</v>
          </cell>
        </row>
        <row r="3830">
          <cell r="M3830" t="str">
            <v>CONCEPTO</v>
          </cell>
          <cell r="N3830">
            <v>110000000</v>
          </cell>
          <cell r="O3830">
            <v>110001000</v>
          </cell>
          <cell r="P3830">
            <v>110004000</v>
          </cell>
          <cell r="Q3830">
            <v>110102000</v>
          </cell>
          <cell r="R3830">
            <v>110202000</v>
          </cell>
          <cell r="S3830">
            <v>120101000</v>
          </cell>
          <cell r="T3830">
            <v>120102000</v>
          </cell>
          <cell r="U3830">
            <v>120201000</v>
          </cell>
          <cell r="V3830">
            <v>130000000</v>
          </cell>
          <cell r="W3830">
            <v>130101000</v>
          </cell>
          <cell r="X3830">
            <v>130102000</v>
          </cell>
          <cell r="Y3830">
            <v>130200000</v>
          </cell>
          <cell r="Z3830">
            <v>130300000</v>
          </cell>
          <cell r="AA3830">
            <v>140001000</v>
          </cell>
          <cell r="AB3830">
            <v>140002000</v>
          </cell>
          <cell r="AC3830">
            <v>100000000</v>
          </cell>
          <cell r="AD3830">
            <v>130101003</v>
          </cell>
          <cell r="AE3830">
            <v>130101001</v>
          </cell>
          <cell r="AF3830">
            <v>110001003</v>
          </cell>
          <cell r="AG3830">
            <v>130300003</v>
          </cell>
          <cell r="AH3830">
            <v>130200002</v>
          </cell>
          <cell r="AI3830">
            <v>130300001</v>
          </cell>
          <cell r="AJ3830">
            <v>140001002</v>
          </cell>
          <cell r="AK3830">
            <v>140002009</v>
          </cell>
          <cell r="AL3830">
            <v>110204000</v>
          </cell>
          <cell r="AM3830">
            <v>140001008</v>
          </cell>
          <cell r="AN3830">
            <v>110001001</v>
          </cell>
          <cell r="AO3830">
            <v>140002004</v>
          </cell>
          <cell r="AP3830">
            <v>110002000</v>
          </cell>
          <cell r="AQ3830">
            <v>140001001</v>
          </cell>
          <cell r="AR3830">
            <v>140001009</v>
          </cell>
          <cell r="AS3830">
            <v>110102002</v>
          </cell>
          <cell r="AT3830">
            <v>130300002</v>
          </cell>
          <cell r="AU3830">
            <v>110104000</v>
          </cell>
          <cell r="AV3830">
            <v>110102003</v>
          </cell>
          <cell r="AW3830">
            <v>110102001</v>
          </cell>
          <cell r="AX3830">
            <v>140001006</v>
          </cell>
          <cell r="AY3830">
            <v>140001011</v>
          </cell>
          <cell r="AZ3830">
            <v>130300004</v>
          </cell>
          <cell r="BA3830">
            <v>110001002</v>
          </cell>
          <cell r="BB3830">
            <v>130101005</v>
          </cell>
          <cell r="BC3830">
            <v>140001003</v>
          </cell>
          <cell r="BD3830">
            <v>140001010</v>
          </cell>
          <cell r="BE3830">
            <v>140001004</v>
          </cell>
          <cell r="BF3830">
            <v>140001007</v>
          </cell>
          <cell r="BG3830">
            <v>130102001</v>
          </cell>
          <cell r="BH3830">
            <v>110001004</v>
          </cell>
          <cell r="BI3830">
            <v>140002006</v>
          </cell>
          <cell r="BJ3830">
            <v>130200001</v>
          </cell>
          <cell r="BK3830">
            <v>140002005</v>
          </cell>
          <cell r="BL3830">
            <v>140002001</v>
          </cell>
          <cell r="BM3830">
            <v>140002007</v>
          </cell>
          <cell r="BN3830">
            <v>140002003</v>
          </cell>
          <cell r="BO3830">
            <v>140002008</v>
          </cell>
          <cell r="BP3830">
            <v>140002002</v>
          </cell>
          <cell r="BQ3830">
            <v>140001005</v>
          </cell>
          <cell r="BR3830">
            <v>120000000</v>
          </cell>
          <cell r="BS3830">
            <v>130101004</v>
          </cell>
          <cell r="BT3830" t="str">
            <v>Total general</v>
          </cell>
        </row>
        <row r="3831">
          <cell r="M3831" t="str">
            <v>AP VOL ALIV.</v>
          </cell>
          <cell r="O3831">
            <v>-805995</v>
          </cell>
          <cell r="S3831">
            <v>-400000</v>
          </cell>
          <cell r="V3831">
            <v>-500000</v>
          </cell>
          <cell r="Y3831">
            <v>-500000</v>
          </cell>
          <cell r="Z3831">
            <v>-600000</v>
          </cell>
          <cell r="AC3831">
            <v>-1700000</v>
          </cell>
          <cell r="AE3831">
            <v>-378871</v>
          </cell>
          <cell r="AI3831">
            <v>-457406</v>
          </cell>
          <cell r="AL3831">
            <v>-25000</v>
          </cell>
          <cell r="AM3831">
            <v>-619283</v>
          </cell>
          <cell r="AP3831">
            <v>-220000</v>
          </cell>
          <cell r="AS3831">
            <v>-34377</v>
          </cell>
          <cell r="AT3831">
            <v>-100000</v>
          </cell>
          <cell r="BG3831">
            <v>-264982</v>
          </cell>
          <cell r="BS3831">
            <v>-126735</v>
          </cell>
          <cell r="BT3831">
            <v>-6732649</v>
          </cell>
        </row>
        <row r="3832">
          <cell r="M3832" t="str">
            <v>AP.V.SIN.ALI</v>
          </cell>
          <cell r="O3832">
            <v>-294005</v>
          </cell>
          <cell r="AE3832">
            <v>-221129</v>
          </cell>
          <cell r="AI3832">
            <v>-42594</v>
          </cell>
          <cell r="AM3832">
            <v>-290035</v>
          </cell>
          <cell r="AS3832">
            <v>-5623</v>
          </cell>
          <cell r="BG3832">
            <v>-35018</v>
          </cell>
          <cell r="BS3832">
            <v>-492577</v>
          </cell>
          <cell r="BT3832">
            <v>-1380981</v>
          </cell>
        </row>
        <row r="3833">
          <cell r="M3833" t="str">
            <v>AUX. DE T.</v>
          </cell>
          <cell r="R3833">
            <v>37500</v>
          </cell>
          <cell r="U3833">
            <v>18750</v>
          </cell>
          <cell r="AF3833">
            <v>171250</v>
          </cell>
          <cell r="AM3833">
            <v>125000</v>
          </cell>
          <cell r="BH3833">
            <v>112500</v>
          </cell>
          <cell r="BT3833">
            <v>465000</v>
          </cell>
        </row>
        <row r="3834">
          <cell r="M3834" t="str">
            <v>CESANT NO GR</v>
          </cell>
          <cell r="AG3834">
            <v>2500000</v>
          </cell>
          <cell r="BA3834">
            <v>23625</v>
          </cell>
          <cell r="BT3834">
            <v>2523625</v>
          </cell>
        </row>
        <row r="3835">
          <cell r="M3835" t="str">
            <v>D Y/O F</v>
          </cell>
          <cell r="P3835">
            <v>475000</v>
          </cell>
          <cell r="R3835">
            <v>1372267</v>
          </cell>
          <cell r="S3835">
            <v>450000</v>
          </cell>
          <cell r="T3835">
            <v>1601667</v>
          </cell>
          <cell r="U3835">
            <v>906667</v>
          </cell>
          <cell r="X3835">
            <v>270000</v>
          </cell>
          <cell r="AA3835">
            <v>994167</v>
          </cell>
          <cell r="AB3835">
            <v>378000</v>
          </cell>
          <cell r="AD3835">
            <v>545833</v>
          </cell>
          <cell r="AE3835">
            <v>990837</v>
          </cell>
          <cell r="AF3835">
            <v>699000</v>
          </cell>
          <cell r="AG3835">
            <v>1117500</v>
          </cell>
          <cell r="AH3835">
            <v>2261100</v>
          </cell>
          <cell r="AI3835">
            <v>2065000</v>
          </cell>
          <cell r="AJ3835">
            <v>453333</v>
          </cell>
          <cell r="AK3835">
            <v>708333</v>
          </cell>
          <cell r="AL3835">
            <v>709200</v>
          </cell>
          <cell r="AM3835">
            <v>292400</v>
          </cell>
          <cell r="AN3835">
            <v>956667</v>
          </cell>
          <cell r="AO3835">
            <v>333333</v>
          </cell>
          <cell r="AQ3835">
            <v>558333</v>
          </cell>
          <cell r="AR3835">
            <v>340000</v>
          </cell>
          <cell r="AS3835">
            <v>1032332</v>
          </cell>
          <cell r="AT3835">
            <v>1326667</v>
          </cell>
          <cell r="AU3835">
            <v>615600</v>
          </cell>
          <cell r="AV3835">
            <v>405000</v>
          </cell>
          <cell r="AW3835">
            <v>581667</v>
          </cell>
          <cell r="AX3835">
            <v>530000</v>
          </cell>
          <cell r="AY3835">
            <v>163333</v>
          </cell>
          <cell r="AZ3835">
            <v>416667</v>
          </cell>
          <cell r="BA3835">
            <v>891500</v>
          </cell>
          <cell r="BB3835">
            <v>553333</v>
          </cell>
          <cell r="BC3835">
            <v>233333</v>
          </cell>
          <cell r="BD3835">
            <v>233333</v>
          </cell>
          <cell r="BE3835">
            <v>595000</v>
          </cell>
          <cell r="BF3835">
            <v>408333</v>
          </cell>
          <cell r="BG3835">
            <v>1134000</v>
          </cell>
          <cell r="BH3835">
            <v>550667</v>
          </cell>
          <cell r="BI3835">
            <v>333333</v>
          </cell>
          <cell r="BJ3835">
            <v>416667</v>
          </cell>
          <cell r="BK3835">
            <v>333333</v>
          </cell>
          <cell r="BM3835">
            <v>333333</v>
          </cell>
          <cell r="BN3835">
            <v>566666</v>
          </cell>
          <cell r="BO3835">
            <v>333333</v>
          </cell>
          <cell r="BP3835">
            <v>333333</v>
          </cell>
          <cell r="BQ3835">
            <v>638333</v>
          </cell>
          <cell r="BS3835">
            <v>473167</v>
          </cell>
          <cell r="BT3835">
            <v>31910900</v>
          </cell>
        </row>
        <row r="3836">
          <cell r="M3836" t="str">
            <v>DESC CELULAR</v>
          </cell>
          <cell r="O3836">
            <v>-171730</v>
          </cell>
          <cell r="AE3836">
            <v>-34204</v>
          </cell>
          <cell r="AF3836">
            <v>-75914</v>
          </cell>
          <cell r="AQ3836">
            <v>-43304</v>
          </cell>
          <cell r="BJ3836">
            <v>-223146</v>
          </cell>
          <cell r="BQ3836">
            <v>-32668</v>
          </cell>
          <cell r="BT3836">
            <v>-580966</v>
          </cell>
        </row>
        <row r="3837">
          <cell r="M3837" t="str">
            <v>EGM EPS</v>
          </cell>
          <cell r="N3837">
            <v>-172425</v>
          </cell>
          <cell r="O3837">
            <v>-163296</v>
          </cell>
          <cell r="P3837">
            <v>-127667</v>
          </cell>
          <cell r="Q3837">
            <v>-70896</v>
          </cell>
          <cell r="R3837">
            <v>-346528</v>
          </cell>
          <cell r="S3837">
            <v>-195062</v>
          </cell>
          <cell r="T3837">
            <v>-455748</v>
          </cell>
          <cell r="U3837">
            <v>-332196</v>
          </cell>
          <cell r="V3837">
            <v>-172944</v>
          </cell>
          <cell r="W3837">
            <v>-108696</v>
          </cell>
          <cell r="X3837">
            <v>-175148</v>
          </cell>
          <cell r="Y3837">
            <v>-110348</v>
          </cell>
          <cell r="Z3837">
            <v>-108696</v>
          </cell>
          <cell r="AA3837">
            <v>-414933</v>
          </cell>
          <cell r="AB3837">
            <v>-241520</v>
          </cell>
          <cell r="AC3837">
            <v>-265600</v>
          </cell>
          <cell r="AD3837">
            <v>-120000</v>
          </cell>
          <cell r="AE3837">
            <v>-212562</v>
          </cell>
          <cell r="AF3837">
            <v>-187524</v>
          </cell>
          <cell r="AG3837">
            <v>-277200</v>
          </cell>
          <cell r="AH3837">
            <v>-614638</v>
          </cell>
          <cell r="AI3837">
            <v>-458013</v>
          </cell>
          <cell r="AJ3837">
            <v>-118400</v>
          </cell>
          <cell r="AK3837">
            <v>-170000</v>
          </cell>
          <cell r="AL3837">
            <v>-174240</v>
          </cell>
          <cell r="AM3837">
            <v>-144978</v>
          </cell>
          <cell r="AN3837">
            <v>-197200</v>
          </cell>
          <cell r="AO3837">
            <v>-77333</v>
          </cell>
          <cell r="AP3837">
            <v>-72509</v>
          </cell>
          <cell r="AQ3837">
            <v>-135680</v>
          </cell>
          <cell r="AR3837">
            <v>-94773</v>
          </cell>
          <cell r="AS3837">
            <v>-264987</v>
          </cell>
          <cell r="AT3837">
            <v>-318400</v>
          </cell>
          <cell r="AU3837">
            <v>-152827</v>
          </cell>
          <cell r="AV3837">
            <v>-97200</v>
          </cell>
          <cell r="AW3837">
            <v>-177867</v>
          </cell>
          <cell r="AX3837">
            <v>-124720</v>
          </cell>
          <cell r="AY3837">
            <v>-55533</v>
          </cell>
          <cell r="AZ3837">
            <v>-100000</v>
          </cell>
          <cell r="BA3837">
            <v>-213684</v>
          </cell>
          <cell r="BB3837">
            <v>-140460</v>
          </cell>
          <cell r="BC3837">
            <v>-56000</v>
          </cell>
          <cell r="BD3837">
            <v>-56000</v>
          </cell>
          <cell r="BE3837">
            <v>-127867</v>
          </cell>
          <cell r="BF3837">
            <v>-98000</v>
          </cell>
          <cell r="BG3837">
            <v>-333954</v>
          </cell>
          <cell r="BH3837">
            <v>-132160</v>
          </cell>
          <cell r="BI3837">
            <v>-80000</v>
          </cell>
          <cell r="BJ3837">
            <v>-100000</v>
          </cell>
          <cell r="BK3837">
            <v>-80000</v>
          </cell>
          <cell r="BL3837">
            <v>-3067</v>
          </cell>
          <cell r="BM3837">
            <v>-80000</v>
          </cell>
          <cell r="BN3837">
            <v>-136000</v>
          </cell>
          <cell r="BO3837">
            <v>-80000</v>
          </cell>
          <cell r="BP3837">
            <v>-80000</v>
          </cell>
          <cell r="BQ3837">
            <v>-169533</v>
          </cell>
          <cell r="BR3837">
            <v>-210000</v>
          </cell>
          <cell r="BS3837">
            <v>-163540</v>
          </cell>
          <cell r="BT3837">
            <v>-10148552</v>
          </cell>
        </row>
        <row r="3838">
          <cell r="M3838" t="str">
            <v>EGM ISS</v>
          </cell>
          <cell r="T3838">
            <v>-90667</v>
          </cell>
          <cell r="AE3838">
            <v>-84992</v>
          </cell>
          <cell r="AM3838">
            <v>-25949</v>
          </cell>
          <cell r="AN3838">
            <v>-32400</v>
          </cell>
          <cell r="AX3838">
            <v>-55533</v>
          </cell>
          <cell r="BT3838">
            <v>-289541</v>
          </cell>
        </row>
        <row r="3839">
          <cell r="M3839" t="str">
            <v>EMI</v>
          </cell>
          <cell r="N3839">
            <v>-13559</v>
          </cell>
          <cell r="P3839">
            <v>-13559</v>
          </cell>
          <cell r="S3839">
            <v>-13559</v>
          </cell>
          <cell r="V3839">
            <v>-40676</v>
          </cell>
          <cell r="W3839">
            <v>-40676</v>
          </cell>
          <cell r="Y3839">
            <v>-13559</v>
          </cell>
          <cell r="Z3839">
            <v>-149144</v>
          </cell>
          <cell r="AC3839">
            <v>-13559</v>
          </cell>
          <cell r="AF3839">
            <v>-13559</v>
          </cell>
          <cell r="AG3839">
            <v>-7009</v>
          </cell>
          <cell r="AH3839">
            <v>-58219</v>
          </cell>
          <cell r="AI3839">
            <v>-27117</v>
          </cell>
          <cell r="AM3839">
            <v>-24663</v>
          </cell>
          <cell r="AQ3839">
            <v>-13559</v>
          </cell>
          <cell r="AS3839">
            <v>-54235</v>
          </cell>
          <cell r="AT3839">
            <v>-40676</v>
          </cell>
          <cell r="AU3839">
            <v>-27117</v>
          </cell>
          <cell r="AW3839">
            <v>-27117</v>
          </cell>
          <cell r="AX3839">
            <v>-34585</v>
          </cell>
          <cell r="AY3839">
            <v>-13559</v>
          </cell>
          <cell r="BB3839">
            <v>-27117</v>
          </cell>
          <cell r="BD3839">
            <v>-27117</v>
          </cell>
          <cell r="BJ3839">
            <v>-17544</v>
          </cell>
          <cell r="BQ3839">
            <v>-27117</v>
          </cell>
          <cell r="BS3839">
            <v>-27117</v>
          </cell>
          <cell r="BT3839">
            <v>-765718</v>
          </cell>
        </row>
        <row r="3840">
          <cell r="M3840" t="str">
            <v>F.T</v>
          </cell>
          <cell r="AE3840">
            <v>580304</v>
          </cell>
          <cell r="AU3840">
            <v>72450</v>
          </cell>
          <cell r="BG3840">
            <v>253800</v>
          </cell>
          <cell r="BT3840">
            <v>906554</v>
          </cell>
        </row>
        <row r="3841">
          <cell r="M3841" t="str">
            <v>FONDO SOLID.</v>
          </cell>
          <cell r="N3841">
            <v>-43106</v>
          </cell>
          <cell r="O3841">
            <v>-40824</v>
          </cell>
          <cell r="P3841">
            <v>-31917</v>
          </cell>
          <cell r="Q3841">
            <v>-17724</v>
          </cell>
          <cell r="R3841">
            <v>-16200</v>
          </cell>
          <cell r="S3841">
            <v>-48766</v>
          </cell>
          <cell r="T3841">
            <v>-93837</v>
          </cell>
          <cell r="U3841">
            <v>-80049</v>
          </cell>
          <cell r="V3841">
            <v>-43236</v>
          </cell>
          <cell r="W3841">
            <v>-27174</v>
          </cell>
          <cell r="X3841">
            <v>-43787</v>
          </cell>
          <cell r="Y3841">
            <v>-27587</v>
          </cell>
          <cell r="Z3841">
            <v>-27174</v>
          </cell>
          <cell r="AA3841">
            <v>-103733</v>
          </cell>
          <cell r="AB3841">
            <v>-51200</v>
          </cell>
          <cell r="AC3841">
            <v>-66400</v>
          </cell>
          <cell r="AD3841">
            <v>-21800</v>
          </cell>
          <cell r="AE3841">
            <v>-46235</v>
          </cell>
          <cell r="AF3841">
            <v>-17850</v>
          </cell>
          <cell r="AG3841">
            <v>-53550</v>
          </cell>
          <cell r="AH3841">
            <v>-93526</v>
          </cell>
          <cell r="AI3841">
            <v>-94747</v>
          </cell>
          <cell r="AJ3841">
            <v>-20000</v>
          </cell>
          <cell r="AK3841">
            <v>-42500</v>
          </cell>
          <cell r="AL3841">
            <v>-16200</v>
          </cell>
          <cell r="AM3841">
            <v>-18127</v>
          </cell>
          <cell r="AN3841">
            <v>-25000</v>
          </cell>
          <cell r="AO3841">
            <v>-19333</v>
          </cell>
          <cell r="AP3841">
            <v>-18127</v>
          </cell>
          <cell r="AQ3841">
            <v>-24500</v>
          </cell>
          <cell r="AS3841">
            <v>-20500</v>
          </cell>
          <cell r="AT3841">
            <v>-79600</v>
          </cell>
          <cell r="AV3841">
            <v>-16200</v>
          </cell>
          <cell r="AW3841">
            <v>-21867</v>
          </cell>
          <cell r="AX3841">
            <v>-13883</v>
          </cell>
          <cell r="AY3841">
            <v>-13883</v>
          </cell>
          <cell r="AZ3841">
            <v>-25000</v>
          </cell>
          <cell r="BA3841">
            <v>-50250</v>
          </cell>
          <cell r="BB3841">
            <v>-23782</v>
          </cell>
          <cell r="BC3841">
            <v>-14000</v>
          </cell>
          <cell r="BD3841">
            <v>-14000</v>
          </cell>
          <cell r="BE3841">
            <v>-24500</v>
          </cell>
          <cell r="BF3841">
            <v>-24500</v>
          </cell>
          <cell r="BG3841">
            <v>-83487</v>
          </cell>
          <cell r="BH3841">
            <v>-14040</v>
          </cell>
          <cell r="BI3841">
            <v>-20000</v>
          </cell>
          <cell r="BJ3841">
            <v>-25000</v>
          </cell>
          <cell r="BK3841">
            <v>-20000</v>
          </cell>
          <cell r="BM3841">
            <v>-20000</v>
          </cell>
          <cell r="BN3841">
            <v>-34000</v>
          </cell>
          <cell r="BO3841">
            <v>-20000</v>
          </cell>
          <cell r="BP3841">
            <v>-20000</v>
          </cell>
          <cell r="BQ3841">
            <v>-42383</v>
          </cell>
          <cell r="BR3841">
            <v>-52500</v>
          </cell>
          <cell r="BS3841">
            <v>-36125</v>
          </cell>
          <cell r="BT3841">
            <v>-2003709</v>
          </cell>
        </row>
        <row r="3842">
          <cell r="M3842" t="str">
            <v>FONEMPLEADOS</v>
          </cell>
          <cell r="N3842">
            <v>-940532</v>
          </cell>
          <cell r="P3842">
            <v>-73410</v>
          </cell>
          <cell r="Q3842">
            <v>-718673</v>
          </cell>
          <cell r="R3842">
            <v>-1713559</v>
          </cell>
          <cell r="U3842">
            <v>-505260</v>
          </cell>
          <cell r="X3842">
            <v>-1362327</v>
          </cell>
          <cell r="AA3842">
            <v>-164660</v>
          </cell>
          <cell r="AB3842">
            <v>-1368183</v>
          </cell>
          <cell r="AD3842">
            <v>-73320</v>
          </cell>
          <cell r="AE3842">
            <v>-276073</v>
          </cell>
          <cell r="AF3842">
            <v>-170539</v>
          </cell>
          <cell r="AG3842">
            <v>-64590</v>
          </cell>
          <cell r="AH3842">
            <v>-1036302</v>
          </cell>
          <cell r="AI3842">
            <v>-852830</v>
          </cell>
          <cell r="AK3842">
            <v>-873558</v>
          </cell>
          <cell r="AL3842">
            <v>-853709</v>
          </cell>
          <cell r="AM3842">
            <v>-456826</v>
          </cell>
          <cell r="AN3842">
            <v>-30010</v>
          </cell>
          <cell r="AO3842">
            <v>-171159</v>
          </cell>
          <cell r="AS3842">
            <v>-315641</v>
          </cell>
          <cell r="AT3842">
            <v>-180160</v>
          </cell>
          <cell r="AV3842">
            <v>-253579</v>
          </cell>
          <cell r="AW3842">
            <v>-553175</v>
          </cell>
          <cell r="AX3842">
            <v>-87410</v>
          </cell>
          <cell r="AZ3842">
            <v>-218040</v>
          </cell>
          <cell r="BA3842">
            <v>-110860</v>
          </cell>
          <cell r="BB3842">
            <v>-567114</v>
          </cell>
          <cell r="BG3842">
            <v>-1271773</v>
          </cell>
          <cell r="BH3842">
            <v>-356522</v>
          </cell>
          <cell r="BI3842">
            <v>-288673</v>
          </cell>
          <cell r="BK3842">
            <v>-356685</v>
          </cell>
          <cell r="BL3842">
            <v>-64085</v>
          </cell>
          <cell r="BM3842">
            <v>-84266</v>
          </cell>
          <cell r="BN3842">
            <v>-343488</v>
          </cell>
          <cell r="BS3842">
            <v>-106046</v>
          </cell>
          <cell r="BT3842">
            <v>-16863037</v>
          </cell>
        </row>
        <row r="3843">
          <cell r="M3843" t="str">
            <v>H.E.D.</v>
          </cell>
          <cell r="AF3843">
            <v>222094</v>
          </cell>
          <cell r="BT3843">
            <v>222094</v>
          </cell>
        </row>
        <row r="3844">
          <cell r="M3844" t="str">
            <v>HORA ADICION</v>
          </cell>
          <cell r="AM3844">
            <v>55900</v>
          </cell>
          <cell r="BT3844">
            <v>55900</v>
          </cell>
        </row>
        <row r="3845">
          <cell r="M3845" t="str">
            <v>INC EGM XCIA</v>
          </cell>
          <cell r="AU3845">
            <v>16801</v>
          </cell>
          <cell r="AX3845">
            <v>0</v>
          </cell>
          <cell r="BT3845">
            <v>16801</v>
          </cell>
        </row>
        <row r="3846">
          <cell r="M3846" t="str">
            <v>INCAP. EGM</v>
          </cell>
          <cell r="AX3846">
            <v>291667</v>
          </cell>
          <cell r="BT3846">
            <v>291667</v>
          </cell>
        </row>
        <row r="3847">
          <cell r="M3847" t="str">
            <v>INCENTIVOS</v>
          </cell>
          <cell r="S3847">
            <v>2176551</v>
          </cell>
          <cell r="AQ3847">
            <v>72000</v>
          </cell>
          <cell r="AR3847">
            <v>96000</v>
          </cell>
          <cell r="AX3847">
            <v>68000</v>
          </cell>
          <cell r="BT3847">
            <v>2412551</v>
          </cell>
        </row>
        <row r="3848">
          <cell r="M3848" t="str">
            <v>INTEGRAL BAS</v>
          </cell>
          <cell r="N3848">
            <v>4310627</v>
          </cell>
          <cell r="O3848">
            <v>3282000</v>
          </cell>
          <cell r="Q3848">
            <v>2532000</v>
          </cell>
          <cell r="T3848">
            <v>3941000</v>
          </cell>
          <cell r="U3848">
            <v>4007000</v>
          </cell>
          <cell r="V3848">
            <v>6176588</v>
          </cell>
          <cell r="W3848">
            <v>3882000</v>
          </cell>
          <cell r="X3848">
            <v>3941000</v>
          </cell>
          <cell r="Y3848">
            <v>3941000</v>
          </cell>
          <cell r="Z3848">
            <v>3882000</v>
          </cell>
          <cell r="AA3848">
            <v>5000000</v>
          </cell>
          <cell r="AB3848">
            <v>4166667</v>
          </cell>
          <cell r="AC3848">
            <v>12225000</v>
          </cell>
          <cell r="AM3848">
            <v>2589600</v>
          </cell>
          <cell r="AP3848">
            <v>2589600</v>
          </cell>
          <cell r="BR3848">
            <v>6000000</v>
          </cell>
          <cell r="BT3848">
            <v>72466082</v>
          </cell>
        </row>
        <row r="3849">
          <cell r="M3849" t="str">
            <v>INTERESES NG</v>
          </cell>
          <cell r="P3849">
            <v>440400</v>
          </cell>
          <cell r="R3849">
            <v>1079105</v>
          </cell>
          <cell r="S3849">
            <v>564327</v>
          </cell>
          <cell r="T3849">
            <v>701653</v>
          </cell>
          <cell r="U3849">
            <v>837499</v>
          </cell>
          <cell r="X3849">
            <v>194400</v>
          </cell>
          <cell r="AA3849">
            <v>715800</v>
          </cell>
          <cell r="AB3849">
            <v>388800</v>
          </cell>
          <cell r="AD3849">
            <v>573000</v>
          </cell>
          <cell r="AE3849">
            <v>800906</v>
          </cell>
          <cell r="AF3849">
            <v>322487</v>
          </cell>
          <cell r="AG3849">
            <v>791248</v>
          </cell>
          <cell r="AH3849">
            <v>1389703</v>
          </cell>
          <cell r="AI3849">
            <v>1297620</v>
          </cell>
          <cell r="AJ3849">
            <v>170667</v>
          </cell>
          <cell r="AK3849">
            <v>346667</v>
          </cell>
          <cell r="AL3849">
            <v>492480</v>
          </cell>
          <cell r="AM3849">
            <v>174305</v>
          </cell>
          <cell r="AN3849">
            <v>358475</v>
          </cell>
          <cell r="AO3849">
            <v>120000</v>
          </cell>
          <cell r="AQ3849">
            <v>232551</v>
          </cell>
          <cell r="AR3849">
            <v>314564</v>
          </cell>
          <cell r="AS3849">
            <v>937200</v>
          </cell>
          <cell r="AT3849">
            <v>766200</v>
          </cell>
          <cell r="AU3849">
            <v>588531</v>
          </cell>
          <cell r="AV3849">
            <v>249075</v>
          </cell>
          <cell r="AW3849">
            <v>214284</v>
          </cell>
          <cell r="AX3849">
            <v>951676</v>
          </cell>
          <cell r="AY3849">
            <v>294000</v>
          </cell>
          <cell r="AZ3849">
            <v>255000</v>
          </cell>
          <cell r="BA3849">
            <v>603735</v>
          </cell>
          <cell r="BB3849">
            <v>452060</v>
          </cell>
          <cell r="BC3849">
            <v>65625</v>
          </cell>
          <cell r="BD3849">
            <v>41558</v>
          </cell>
          <cell r="BE3849">
            <v>463469</v>
          </cell>
          <cell r="BF3849">
            <v>294000</v>
          </cell>
          <cell r="BG3849">
            <v>600725</v>
          </cell>
          <cell r="BH3849">
            <v>168919</v>
          </cell>
          <cell r="BI3849">
            <v>240000</v>
          </cell>
          <cell r="BJ3849">
            <v>300000</v>
          </cell>
          <cell r="BK3849">
            <v>173400</v>
          </cell>
          <cell r="BL3849">
            <v>276000</v>
          </cell>
          <cell r="BM3849">
            <v>240000</v>
          </cell>
          <cell r="BN3849">
            <v>244667</v>
          </cell>
          <cell r="BO3849">
            <v>102225</v>
          </cell>
          <cell r="BP3849">
            <v>240000</v>
          </cell>
          <cell r="BQ3849">
            <v>322500</v>
          </cell>
          <cell r="BS3849">
            <v>469200</v>
          </cell>
          <cell r="BT3849">
            <v>21860706</v>
          </cell>
        </row>
        <row r="3850">
          <cell r="M3850" t="str">
            <v>INVER PICHIN</v>
          </cell>
          <cell r="S3850">
            <v>-398502</v>
          </cell>
          <cell r="T3850">
            <v>-173532</v>
          </cell>
          <cell r="Y3850">
            <v>-306146</v>
          </cell>
          <cell r="AA3850">
            <v>105455</v>
          </cell>
          <cell r="AE3850">
            <v>-295064</v>
          </cell>
          <cell r="AF3850">
            <v>-164174</v>
          </cell>
          <cell r="AG3850">
            <v>-453767</v>
          </cell>
          <cell r="AH3850">
            <v>-940756</v>
          </cell>
          <cell r="AI3850">
            <v>-376640</v>
          </cell>
          <cell r="AJ3850">
            <v>-169236</v>
          </cell>
          <cell r="AN3850">
            <v>-350370</v>
          </cell>
          <cell r="AR3850">
            <v>-167496</v>
          </cell>
          <cell r="AS3850">
            <v>-139270</v>
          </cell>
          <cell r="AT3850">
            <v>-195412</v>
          </cell>
          <cell r="AU3850">
            <v>-241847</v>
          </cell>
          <cell r="AV3850">
            <v>-72594</v>
          </cell>
          <cell r="AW3850">
            <v>-496506</v>
          </cell>
          <cell r="BA3850">
            <v>-171720</v>
          </cell>
          <cell r="BD3850">
            <v>-232450</v>
          </cell>
          <cell r="BJ3850">
            <v>-111664</v>
          </cell>
          <cell r="BQ3850">
            <v>-295842</v>
          </cell>
          <cell r="BT3850">
            <v>-5647533</v>
          </cell>
        </row>
        <row r="3851">
          <cell r="M3851" t="str">
            <v>IVM FONDO</v>
          </cell>
          <cell r="N3851">
            <v>-145484</v>
          </cell>
          <cell r="O3851">
            <v>-137781</v>
          </cell>
          <cell r="P3851">
            <v>-107720</v>
          </cell>
          <cell r="Q3851">
            <v>-59818</v>
          </cell>
          <cell r="R3851">
            <v>-292381</v>
          </cell>
          <cell r="S3851">
            <v>-164584</v>
          </cell>
          <cell r="T3851">
            <v>-461041</v>
          </cell>
          <cell r="U3851">
            <v>-280293</v>
          </cell>
          <cell r="V3851">
            <v>-145922</v>
          </cell>
          <cell r="W3851">
            <v>-91712</v>
          </cell>
          <cell r="X3851">
            <v>-147782</v>
          </cell>
          <cell r="Y3851">
            <v>-93106</v>
          </cell>
          <cell r="Z3851">
            <v>-91712</v>
          </cell>
          <cell r="AA3851">
            <v>-350103</v>
          </cell>
          <cell r="AB3851">
            <v>-149108</v>
          </cell>
          <cell r="AC3851">
            <v>-224100</v>
          </cell>
          <cell r="AD3851">
            <v>-101250</v>
          </cell>
          <cell r="AE3851">
            <v>-227755</v>
          </cell>
          <cell r="AF3851">
            <v>-141186</v>
          </cell>
          <cell r="AG3851">
            <v>-233888</v>
          </cell>
          <cell r="AH3851">
            <v>-518604</v>
          </cell>
          <cell r="AI3851">
            <v>-386448</v>
          </cell>
          <cell r="AJ3851">
            <v>-99900</v>
          </cell>
          <cell r="AK3851">
            <v>-143438</v>
          </cell>
          <cell r="AL3851">
            <v>-147019</v>
          </cell>
          <cell r="AM3851">
            <v>-144220</v>
          </cell>
          <cell r="AN3851">
            <v>-193728</v>
          </cell>
          <cell r="AO3851">
            <v>-65250</v>
          </cell>
          <cell r="AP3851">
            <v>-61180</v>
          </cell>
          <cell r="AQ3851">
            <v>-114481</v>
          </cell>
          <cell r="AR3851">
            <v>-79965</v>
          </cell>
          <cell r="AS3851">
            <v>-161484</v>
          </cell>
          <cell r="AT3851">
            <v>-268652</v>
          </cell>
          <cell r="AU3851">
            <v>-128951</v>
          </cell>
          <cell r="AV3851">
            <v>-82014</v>
          </cell>
          <cell r="AW3851">
            <v>-150074</v>
          </cell>
          <cell r="AX3851">
            <v>-113613</v>
          </cell>
          <cell r="AY3851">
            <v>-46856</v>
          </cell>
          <cell r="AZ3851">
            <v>-84376</v>
          </cell>
          <cell r="BA3851">
            <v>-180298</v>
          </cell>
          <cell r="BB3851">
            <v>-118514</v>
          </cell>
          <cell r="BC3851">
            <v>-47250</v>
          </cell>
          <cell r="BD3851">
            <v>-47250</v>
          </cell>
          <cell r="BE3851">
            <v>-107888</v>
          </cell>
          <cell r="BF3851">
            <v>-82688</v>
          </cell>
          <cell r="BG3851">
            <v>-281774</v>
          </cell>
          <cell r="BH3851">
            <v>-111512</v>
          </cell>
          <cell r="BI3851">
            <v>-67500</v>
          </cell>
          <cell r="BJ3851">
            <v>-84376</v>
          </cell>
          <cell r="BK3851">
            <v>-67500</v>
          </cell>
          <cell r="BL3851">
            <v>-2588</v>
          </cell>
          <cell r="BM3851">
            <v>-67500</v>
          </cell>
          <cell r="BN3851">
            <v>-67500</v>
          </cell>
          <cell r="BO3851">
            <v>-67500</v>
          </cell>
          <cell r="BP3851">
            <v>-67500</v>
          </cell>
          <cell r="BQ3851">
            <v>-143044</v>
          </cell>
          <cell r="BR3851">
            <v>-177188</v>
          </cell>
          <cell r="BS3851">
            <v>-137987</v>
          </cell>
          <cell r="BT3851">
            <v>-8564336</v>
          </cell>
        </row>
        <row r="3852">
          <cell r="M3852" t="str">
            <v>IVM ISS</v>
          </cell>
          <cell r="AB3852">
            <v>-54676</v>
          </cell>
          <cell r="AE3852">
            <v>-23308</v>
          </cell>
          <cell r="AF3852">
            <v>-17039</v>
          </cell>
          <cell r="AS3852">
            <v>-62100</v>
          </cell>
          <cell r="AX3852">
            <v>-38475</v>
          </cell>
          <cell r="BN3852">
            <v>-47250</v>
          </cell>
          <cell r="BT3852">
            <v>-242848</v>
          </cell>
        </row>
        <row r="3853">
          <cell r="M3853" t="str">
            <v>LIBRANZA CON</v>
          </cell>
          <cell r="P3853">
            <v>-85775</v>
          </cell>
          <cell r="Q3853">
            <v>-436042</v>
          </cell>
          <cell r="R3853">
            <v>-81580</v>
          </cell>
          <cell r="AA3853">
            <v>-103334</v>
          </cell>
          <cell r="AC3853">
            <v>-322421</v>
          </cell>
          <cell r="AE3853">
            <v>-237325</v>
          </cell>
          <cell r="AI3853">
            <v>-162569</v>
          </cell>
          <cell r="AJ3853">
            <v>-85946</v>
          </cell>
          <cell r="AM3853">
            <v>-126504</v>
          </cell>
          <cell r="AN3853">
            <v>-164023</v>
          </cell>
          <cell r="AS3853">
            <v>-41344</v>
          </cell>
          <cell r="AU3853">
            <v>-54050</v>
          </cell>
          <cell r="AV3853">
            <v>-164155</v>
          </cell>
          <cell r="AW3853">
            <v>-147173</v>
          </cell>
          <cell r="AX3853">
            <v>-78043</v>
          </cell>
          <cell r="BI3853">
            <v>-62133</v>
          </cell>
          <cell r="BJ3853">
            <v>-57700</v>
          </cell>
          <cell r="BT3853">
            <v>-2410117</v>
          </cell>
        </row>
        <row r="3854">
          <cell r="M3854" t="str">
            <v>MONIENCUTA</v>
          </cell>
          <cell r="AM3854">
            <v>74743</v>
          </cell>
          <cell r="BT3854">
            <v>74743</v>
          </cell>
        </row>
        <row r="3855">
          <cell r="M3855" t="str">
            <v>P.SERVICIOS</v>
          </cell>
          <cell r="BA3855">
            <v>23625</v>
          </cell>
          <cell r="BT3855">
            <v>23625</v>
          </cell>
        </row>
        <row r="3856">
          <cell r="M3856" t="str">
            <v>POLIZA ACPER</v>
          </cell>
          <cell r="V3856">
            <v>-20414</v>
          </cell>
          <cell r="W3856">
            <v>-2566</v>
          </cell>
          <cell r="AC3856">
            <v>-20098</v>
          </cell>
          <cell r="BR3856">
            <v>-18570</v>
          </cell>
          <cell r="BT3856">
            <v>-61648</v>
          </cell>
        </row>
        <row r="3857">
          <cell r="M3857" t="str">
            <v>POLIZA VIDA</v>
          </cell>
          <cell r="N3857">
            <v>-47760</v>
          </cell>
          <cell r="V3857">
            <v>-57310</v>
          </cell>
          <cell r="Z3857">
            <v>-14328</v>
          </cell>
          <cell r="AC3857">
            <v>-95520</v>
          </cell>
          <cell r="BR3857">
            <v>-41600</v>
          </cell>
          <cell r="BT3857">
            <v>-256518</v>
          </cell>
        </row>
        <row r="3858">
          <cell r="M3858" t="str">
            <v>POLIZ-AUTOS</v>
          </cell>
          <cell r="N3858">
            <v>-52380</v>
          </cell>
          <cell r="O3858">
            <v>-74836</v>
          </cell>
          <cell r="Q3858">
            <v>-71234</v>
          </cell>
          <cell r="S3858">
            <v>-159998</v>
          </cell>
          <cell r="V3858">
            <v>-148172</v>
          </cell>
          <cell r="AA3858">
            <v>-96752</v>
          </cell>
          <cell r="AG3858">
            <v>-24141</v>
          </cell>
          <cell r="AH3858">
            <v>-136075</v>
          </cell>
          <cell r="AI3858">
            <v>-51751</v>
          </cell>
          <cell r="AM3858">
            <v>-45001</v>
          </cell>
          <cell r="AN3858">
            <v>-99001</v>
          </cell>
          <cell r="AW3858">
            <v>-48600</v>
          </cell>
          <cell r="AX3858">
            <v>-71220</v>
          </cell>
          <cell r="BA3858">
            <v>-92881</v>
          </cell>
          <cell r="BD3858">
            <v>-232267</v>
          </cell>
          <cell r="BE3858">
            <v>-103500</v>
          </cell>
          <cell r="BJ3858">
            <v>-251595</v>
          </cell>
          <cell r="BQ3858">
            <v>-224313</v>
          </cell>
          <cell r="BR3858">
            <v>-74250</v>
          </cell>
          <cell r="BS3858">
            <v>-45001</v>
          </cell>
          <cell r="BT3858">
            <v>-2102968</v>
          </cell>
        </row>
        <row r="3859">
          <cell r="M3859" t="str">
            <v>PREST. COMFA</v>
          </cell>
          <cell r="AE3859">
            <v>-101544</v>
          </cell>
          <cell r="AQ3859">
            <v>-16100</v>
          </cell>
          <cell r="BT3859">
            <v>-117644</v>
          </cell>
        </row>
        <row r="3860">
          <cell r="M3860" t="str">
            <v>PRESTAMOS</v>
          </cell>
          <cell r="N3860">
            <v>-1000000</v>
          </cell>
          <cell r="BA3860">
            <v>-100000</v>
          </cell>
          <cell r="BT3860">
            <v>-1100000</v>
          </cell>
        </row>
        <row r="3861">
          <cell r="M3861" t="str">
            <v>R.N.</v>
          </cell>
          <cell r="AE3861">
            <v>450191</v>
          </cell>
          <cell r="AU3861">
            <v>88201</v>
          </cell>
          <cell r="BG3861">
            <v>476280</v>
          </cell>
          <cell r="BT3861">
            <v>1014672</v>
          </cell>
        </row>
        <row r="3862">
          <cell r="M3862" t="str">
            <v>RETEFUENTE</v>
          </cell>
          <cell r="N3862">
            <v>-686337</v>
          </cell>
          <cell r="O3862">
            <v>-154300</v>
          </cell>
          <cell r="Q3862">
            <v>-41032</v>
          </cell>
          <cell r="S3862">
            <v>-290644</v>
          </cell>
          <cell r="T3862">
            <v>-320175</v>
          </cell>
          <cell r="U3862">
            <v>-520962</v>
          </cell>
          <cell r="V3862">
            <v>-608282</v>
          </cell>
          <cell r="X3862">
            <v>-117795</v>
          </cell>
          <cell r="Y3862">
            <v>-141647</v>
          </cell>
          <cell r="Z3862">
            <v>-102602</v>
          </cell>
          <cell r="AA3862">
            <v>-437751</v>
          </cell>
          <cell r="AC3862">
            <v>-1197555</v>
          </cell>
          <cell r="AD3862">
            <v>-69105</v>
          </cell>
          <cell r="AG3862">
            <v>-13105</v>
          </cell>
          <cell r="AI3862">
            <v>-7440</v>
          </cell>
          <cell r="AK3862">
            <v>-81759</v>
          </cell>
          <cell r="AM3862">
            <v>-31651</v>
          </cell>
          <cell r="AN3862">
            <v>-27612</v>
          </cell>
          <cell r="AP3862">
            <v>-26453</v>
          </cell>
          <cell r="AT3862">
            <v>-27612</v>
          </cell>
          <cell r="AX3862">
            <v>-38870</v>
          </cell>
          <cell r="AY3862">
            <v>-3286</v>
          </cell>
          <cell r="BE3862">
            <v>-27059</v>
          </cell>
          <cell r="BF3862">
            <v>-27059</v>
          </cell>
          <cell r="BJ3862">
            <v>-27612</v>
          </cell>
          <cell r="BQ3862">
            <v>-85045</v>
          </cell>
          <cell r="BR3862">
            <v>-824766</v>
          </cell>
          <cell r="BT3862">
            <v>-5937516</v>
          </cell>
        </row>
        <row r="3863">
          <cell r="M3863" t="str">
            <v>SAL. BASICO</v>
          </cell>
          <cell r="P3863">
            <v>2716666</v>
          </cell>
          <cell r="R3863">
            <v>6641933</v>
          </cell>
          <cell r="S3863">
            <v>2250000</v>
          </cell>
          <cell r="T3863">
            <v>8095833</v>
          </cell>
          <cell r="U3863">
            <v>4593333</v>
          </cell>
          <cell r="X3863">
            <v>1350000</v>
          </cell>
          <cell r="AA3863">
            <v>4970833</v>
          </cell>
          <cell r="AB3863">
            <v>2160000</v>
          </cell>
          <cell r="AD3863">
            <v>2454167</v>
          </cell>
          <cell r="AE3863">
            <v>5417532</v>
          </cell>
          <cell r="AF3863">
            <v>3572000</v>
          </cell>
          <cell r="AG3863">
            <v>5812500</v>
          </cell>
          <cell r="AH3863">
            <v>11486857</v>
          </cell>
          <cell r="AI3863">
            <v>9385333</v>
          </cell>
          <cell r="AJ3863">
            <v>2506667</v>
          </cell>
          <cell r="AK3863">
            <v>3541667</v>
          </cell>
          <cell r="AL3863">
            <v>3646800</v>
          </cell>
          <cell r="AM3863">
            <v>1219931</v>
          </cell>
          <cell r="AN3863">
            <v>4783333</v>
          </cell>
          <cell r="AO3863">
            <v>1600000</v>
          </cell>
          <cell r="AQ3863">
            <v>2761667</v>
          </cell>
          <cell r="AR3863">
            <v>1933334</v>
          </cell>
          <cell r="AS3863">
            <v>5592335</v>
          </cell>
          <cell r="AT3863">
            <v>6133333</v>
          </cell>
          <cell r="AU3863">
            <v>3027600</v>
          </cell>
          <cell r="AV3863">
            <v>2025000</v>
          </cell>
          <cell r="AW3863">
            <v>3318333</v>
          </cell>
          <cell r="AX3863">
            <v>3616666</v>
          </cell>
          <cell r="AY3863">
            <v>1225000</v>
          </cell>
          <cell r="AZ3863">
            <v>2083333</v>
          </cell>
          <cell r="BA3863">
            <v>4417000</v>
          </cell>
          <cell r="BB3863">
            <v>2200000</v>
          </cell>
          <cell r="BC3863">
            <v>1166667</v>
          </cell>
          <cell r="BD3863">
            <v>1166667</v>
          </cell>
          <cell r="BE3863">
            <v>2601667</v>
          </cell>
          <cell r="BF3863">
            <v>2041667</v>
          </cell>
          <cell r="BG3863">
            <v>5497200</v>
          </cell>
          <cell r="BH3863">
            <v>2753333</v>
          </cell>
          <cell r="BI3863">
            <v>1666667</v>
          </cell>
          <cell r="BJ3863">
            <v>2083333</v>
          </cell>
          <cell r="BK3863">
            <v>1666667</v>
          </cell>
          <cell r="BL3863">
            <v>76667</v>
          </cell>
          <cell r="BM3863">
            <v>1666667</v>
          </cell>
          <cell r="BN3863">
            <v>2833334</v>
          </cell>
          <cell r="BO3863">
            <v>1666667</v>
          </cell>
          <cell r="BP3863">
            <v>1666667</v>
          </cell>
          <cell r="BQ3863">
            <v>3600000</v>
          </cell>
          <cell r="BS3863">
            <v>2127833</v>
          </cell>
          <cell r="BT3863">
            <v>160820689</v>
          </cell>
        </row>
        <row r="3864">
          <cell r="M3864" t="str">
            <v>SUGENTE</v>
          </cell>
          <cell r="P3864">
            <v>-15250</v>
          </cell>
          <cell r="S3864">
            <v>-32800</v>
          </cell>
          <cell r="W3864">
            <v>-10250</v>
          </cell>
          <cell r="AF3864">
            <v>-6150</v>
          </cell>
          <cell r="AM3864">
            <v>-29525</v>
          </cell>
          <cell r="AQ3864">
            <v>-13350</v>
          </cell>
          <cell r="AS3864">
            <v>-16400</v>
          </cell>
          <cell r="AT3864">
            <v>-24600</v>
          </cell>
          <cell r="AW3864">
            <v>-53300</v>
          </cell>
          <cell r="AZ3864">
            <v>-16400</v>
          </cell>
          <cell r="BM3864">
            <v>-22250</v>
          </cell>
          <cell r="BQ3864">
            <v>-32800</v>
          </cell>
          <cell r="BR3864">
            <v>-36600</v>
          </cell>
          <cell r="BT3864">
            <v>-309675</v>
          </cell>
        </row>
        <row r="3865">
          <cell r="M3865" t="str">
            <v>SURASUERTE</v>
          </cell>
          <cell r="AH3865">
            <v>0</v>
          </cell>
          <cell r="BJ3865">
            <v>0</v>
          </cell>
          <cell r="BT3865">
            <v>0</v>
          </cell>
        </row>
        <row r="3866">
          <cell r="M3866" t="str">
            <v>SURENTAIDEAL</v>
          </cell>
          <cell r="Q3866">
            <v>-15510</v>
          </cell>
          <cell r="S3866">
            <v>-18520</v>
          </cell>
          <cell r="AF3866">
            <v>-2172</v>
          </cell>
          <cell r="AM3866">
            <v>-3568</v>
          </cell>
          <cell r="AQ3866">
            <v>-5068</v>
          </cell>
          <cell r="AS3866">
            <v>-13374</v>
          </cell>
          <cell r="AW3866">
            <v>-15418</v>
          </cell>
          <cell r="BQ3866">
            <v>-6140</v>
          </cell>
          <cell r="BT3866">
            <v>-79770</v>
          </cell>
        </row>
        <row r="3867">
          <cell r="M3867" t="str">
            <v>SUSALUD M.P.</v>
          </cell>
          <cell r="P3867">
            <v>-337666</v>
          </cell>
          <cell r="Q3867">
            <v>-65600</v>
          </cell>
          <cell r="Z3867">
            <v>-285200</v>
          </cell>
          <cell r="AM3867">
            <v>-65600</v>
          </cell>
          <cell r="AR3867">
            <v>-65600</v>
          </cell>
          <cell r="AT3867">
            <v>-65600</v>
          </cell>
          <cell r="AX3867">
            <v>-65600</v>
          </cell>
          <cell r="BB3867">
            <v>-65600</v>
          </cell>
          <cell r="BJ3867">
            <v>-65600</v>
          </cell>
          <cell r="BQ3867">
            <v>-65600</v>
          </cell>
          <cell r="BR3867">
            <v>-196800</v>
          </cell>
          <cell r="BT3867">
            <v>-1344466</v>
          </cell>
        </row>
        <row r="3868">
          <cell r="M3868" t="str">
            <v>VAC. DINERO</v>
          </cell>
          <cell r="O3868">
            <v>1200000</v>
          </cell>
          <cell r="AW3868">
            <v>546667</v>
          </cell>
          <cell r="BA3868">
            <v>33615</v>
          </cell>
          <cell r="BT3868">
            <v>1780282</v>
          </cell>
        </row>
        <row r="3869">
          <cell r="M3869" t="str">
            <v>VAC. EN TPO</v>
          </cell>
          <cell r="N3869">
            <v>1847411</v>
          </cell>
          <cell r="O3869">
            <v>1350000</v>
          </cell>
          <cell r="R3869">
            <v>649000</v>
          </cell>
          <cell r="T3869">
            <v>1204167</v>
          </cell>
          <cell r="AA3869">
            <v>908333</v>
          </cell>
          <cell r="AB3869">
            <v>833333</v>
          </cell>
          <cell r="AH3869">
            <v>1618029</v>
          </cell>
          <cell r="AM3869">
            <v>886123</v>
          </cell>
          <cell r="AT3869">
            <v>500000</v>
          </cell>
          <cell r="BB3869">
            <v>758178</v>
          </cell>
          <cell r="BG3869">
            <v>987548</v>
          </cell>
          <cell r="BR3869">
            <v>1500000</v>
          </cell>
          <cell r="BS3869">
            <v>1487500</v>
          </cell>
          <cell r="BT3869">
            <v>14529622</v>
          </cell>
        </row>
        <row r="3870">
          <cell r="M3870" t="str">
            <v>FINAC EQUIPO</v>
          </cell>
          <cell r="N3870">
            <v>-42648</v>
          </cell>
          <cell r="O3870">
            <v>-42648</v>
          </cell>
          <cell r="Q3870">
            <v>-21324</v>
          </cell>
          <cell r="S3870">
            <v>-42648</v>
          </cell>
          <cell r="T3870">
            <v>-42648</v>
          </cell>
          <cell r="Z3870">
            <v>-42648</v>
          </cell>
          <cell r="AA3870">
            <v>-85296</v>
          </cell>
          <cell r="AC3870">
            <v>-42648</v>
          </cell>
          <cell r="AN3870">
            <v>-42648</v>
          </cell>
          <cell r="BT3870">
            <v>-405156</v>
          </cell>
        </row>
        <row r="3871">
          <cell r="M3871" t="str">
            <v>INCAP. ATEP</v>
          </cell>
          <cell r="AF3871">
            <v>195000</v>
          </cell>
          <cell r="BT3871">
            <v>195000</v>
          </cell>
        </row>
        <row r="3872">
          <cell r="M3872" t="str">
            <v>SEMANA SALUD</v>
          </cell>
          <cell r="T3872">
            <v>-4000</v>
          </cell>
          <cell r="AE3872">
            <v>-4000</v>
          </cell>
          <cell r="AF3872">
            <v>-8000</v>
          </cell>
          <cell r="AN3872">
            <v>-4000</v>
          </cell>
          <cell r="AW3872">
            <v>-4000</v>
          </cell>
          <cell r="BA3872">
            <v>-4000</v>
          </cell>
          <cell r="BT3872">
            <v>-28000</v>
          </cell>
        </row>
        <row r="3873">
          <cell r="M3873" t="str">
            <v>DESC EQ CELU</v>
          </cell>
          <cell r="S3873">
            <v>-44426</v>
          </cell>
          <cell r="W3873">
            <v>-81168</v>
          </cell>
          <cell r="AA3873">
            <v>-17101</v>
          </cell>
          <cell r="AH3873">
            <v>-75896</v>
          </cell>
          <cell r="BO3873">
            <v>-17093</v>
          </cell>
          <cell r="BR3873">
            <v>-57760</v>
          </cell>
          <cell r="BT3873">
            <v>-293444</v>
          </cell>
        </row>
        <row r="3874">
          <cell r="M3874" t="str">
            <v>Total general</v>
          </cell>
          <cell r="N3874">
            <v>3013807</v>
          </cell>
          <cell r="O3874">
            <v>3946585</v>
          </cell>
          <cell r="P3874">
            <v>2839102</v>
          </cell>
          <cell r="Q3874">
            <v>1014147</v>
          </cell>
          <cell r="R3874">
            <v>7329557</v>
          </cell>
          <cell r="S3874">
            <v>3631369</v>
          </cell>
          <cell r="T3874">
            <v>13902672</v>
          </cell>
          <cell r="U3874">
            <v>8644489</v>
          </cell>
          <cell r="V3874">
            <v>4439632</v>
          </cell>
          <cell r="W3874">
            <v>3519758</v>
          </cell>
          <cell r="X3874">
            <v>3908561</v>
          </cell>
          <cell r="Y3874">
            <v>2748607</v>
          </cell>
          <cell r="Z3874">
            <v>2460496</v>
          </cell>
          <cell r="AA3874">
            <v>10920925</v>
          </cell>
          <cell r="AB3874">
            <v>6062113</v>
          </cell>
          <cell r="AC3874">
            <v>8277099</v>
          </cell>
          <cell r="AD3874">
            <v>3187525</v>
          </cell>
          <cell r="AE3874">
            <v>6096708</v>
          </cell>
          <cell r="AF3874">
            <v>4377724</v>
          </cell>
          <cell r="AG3874">
            <v>9093998</v>
          </cell>
          <cell r="AH3874">
            <v>13281673</v>
          </cell>
          <cell r="AI3874">
            <v>9830398</v>
          </cell>
          <cell r="AJ3874">
            <v>2637185</v>
          </cell>
          <cell r="AK3874">
            <v>3285412</v>
          </cell>
          <cell r="AL3874">
            <v>3632312</v>
          </cell>
          <cell r="AM3874">
            <v>3392072</v>
          </cell>
          <cell r="AN3874">
            <v>4932483</v>
          </cell>
          <cell r="AO3874">
            <v>1720258</v>
          </cell>
          <cell r="AP3874">
            <v>2191331</v>
          </cell>
          <cell r="AQ3874">
            <v>3258509</v>
          </cell>
          <cell r="AR3874">
            <v>2276064</v>
          </cell>
          <cell r="AS3874">
            <v>6432532</v>
          </cell>
          <cell r="AT3874">
            <v>7425488</v>
          </cell>
          <cell r="AU3874">
            <v>3804391</v>
          </cell>
          <cell r="AV3874">
            <v>1993333</v>
          </cell>
          <cell r="AW3874">
            <v>2965854</v>
          </cell>
          <cell r="AX3874">
            <v>4736057</v>
          </cell>
          <cell r="AY3874">
            <v>1549216</v>
          </cell>
          <cell r="AZ3874">
            <v>2311184</v>
          </cell>
          <cell r="BA3874">
            <v>5069407</v>
          </cell>
          <cell r="BB3874">
            <v>3020984</v>
          </cell>
          <cell r="BC3874">
            <v>1348375</v>
          </cell>
          <cell r="BD3874">
            <v>832474</v>
          </cell>
          <cell r="BE3874">
            <v>3269322</v>
          </cell>
          <cell r="BF3874">
            <v>2511753</v>
          </cell>
          <cell r="BG3874">
            <v>6678565</v>
          </cell>
          <cell r="BH3874">
            <v>2971185</v>
          </cell>
          <cell r="BI3874">
            <v>1721694</v>
          </cell>
          <cell r="BJ3874">
            <v>1835763</v>
          </cell>
          <cell r="BK3874">
            <v>1649215</v>
          </cell>
          <cell r="BL3874">
            <v>282927</v>
          </cell>
          <cell r="BM3874">
            <v>1965984</v>
          </cell>
          <cell r="BN3874">
            <v>3016429</v>
          </cell>
          <cell r="BO3874">
            <v>1917632</v>
          </cell>
          <cell r="BP3874">
            <v>2072500</v>
          </cell>
          <cell r="BQ3874">
            <v>3436348</v>
          </cell>
          <cell r="BR3874">
            <v>5809966</v>
          </cell>
          <cell r="BS3874">
            <v>3422572</v>
          </cell>
          <cell r="BT3874">
            <v>243903721</v>
          </cell>
        </row>
      </sheetData>
      <sheetData sheetId="7" refreshError="1"/>
      <sheetData sheetId="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saCR"/>
      <sheetName val="CR"/>
      <sheetName val="Estructura Capital"/>
      <sheetName val="Estado financiero"/>
      <sheetName val="KPMG"/>
      <sheetName val="Supuestos"/>
      <sheetName val="EF US$"/>
      <sheetName val="EF Col"/>
      <sheetName val="Tasa de descuento"/>
      <sheetName val="Analisis"/>
      <sheetName val="Informe 5"/>
      <sheetName val="Slide 36"/>
      <sheetName val="Slide 11A"/>
      <sheetName val="Slide 11B"/>
      <sheetName val="Proj veterinaria"/>
      <sheetName val="Bono Costa Rica"/>
      <sheetName val="acumuladoalafecha"/>
      <sheetName val="Treasury Bond"/>
      <sheetName val="LAQUINSAANDINA"/>
      <sheetName val="LAQUINSA PROJECTIONS FP"/>
      <sheetName val="Revision de supuestos"/>
      <sheetName val="RES  g% Col"/>
      <sheetName val="RES g% $"/>
      <sheetName val="Resumen analisis"/>
      <sheetName val="RES col division "/>
      <sheetName val="RES $ division"/>
      <sheetName val="Graf CAPITAL"/>
      <sheetName val="A divi"/>
      <sheetName val="Capital"/>
      <sheetName val="Graf 1"/>
      <sheetName val="Graf 1.2"/>
      <sheetName val="Graf 2A"/>
      <sheetName val="Graf 2"/>
      <sheetName val="Graf 3"/>
      <sheetName val="Graf 4"/>
      <sheetName val=" Graf 5"/>
      <sheetName val="Graf 6"/>
      <sheetName val="Graf 8"/>
      <sheetName val=" Graf9"/>
      <sheetName val="Graf 10"/>
      <sheetName val="Graf 11"/>
      <sheetName val="Graf 12B"/>
      <sheetName val="Graf 13"/>
      <sheetName val="Graf 14"/>
      <sheetName val="Graf 15B"/>
      <sheetName val="Graf 15"/>
      <sheetName val="Graf 16"/>
      <sheetName val="Graf 17"/>
      <sheetName val="Graf 18"/>
      <sheetName val="Graf 18 B"/>
      <sheetName val="Graf 21"/>
      <sheetName val="Graf 22"/>
      <sheetName val="Graf 23"/>
      <sheetName val="Graf 24"/>
      <sheetName val="Graf 24.1"/>
      <sheetName val="Graf 25"/>
      <sheetName val="Chart25.2"/>
      <sheetName val="Graf 26"/>
      <sheetName val="Grafica"/>
      <sheetName val="RES division %"/>
    </sheetNames>
    <sheetDataSet>
      <sheetData sheetId="0" refreshError="1"/>
      <sheetData sheetId="1" refreshError="1"/>
      <sheetData sheetId="2" refreshError="1"/>
      <sheetData sheetId="3">
        <row r="7">
          <cell r="AC7">
            <v>1000000</v>
          </cell>
        </row>
      </sheetData>
      <sheetData sheetId="4" refreshError="1"/>
      <sheetData sheetId="5">
        <row r="320">
          <cell r="G320">
            <v>0.03</v>
          </cell>
        </row>
        <row r="322">
          <cell r="G322">
            <v>9.6605889216606219E-2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ssumpt."/>
      <sheetName val="P&amp;L"/>
      <sheetName val="Umsatzaufteilung"/>
      <sheetName val="Original GuV"/>
      <sheetName val="Orginal 2001"/>
      <sheetName val="Balance"/>
      <sheetName val="Finanzplan"/>
      <sheetName val="Investition (I)"/>
      <sheetName val="Investitionen"/>
      <sheetName val="Cashflow"/>
      <sheetName val="Interest income"/>
      <sheetName val="Tax"/>
    </sheetNames>
    <sheetDataSet>
      <sheetData sheetId="0" refreshError="1">
        <row r="14">
          <cell r="C14">
            <v>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del structure"/>
      <sheetName val="Analysis"/>
      <sheetName val="Balance Sheet"/>
      <sheetName val="Cash Flow"/>
      <sheetName val="P&amp;L"/>
      <sheetName val="Sales"/>
      <sheetName val="Salaries"/>
      <sheetName val="Other costs"/>
      <sheetName val="Investments"/>
      <sheetName val="Interest"/>
      <sheetName val="Inv. schedule"/>
      <sheetName val="Rest. open"/>
      <sheetName val="Chart1"/>
      <sheetName val="Chart2"/>
      <sheetName val="Chart3"/>
      <sheetName val="Chart5"/>
      <sheetName val="Chart6"/>
      <sheetName val="Chart4"/>
      <sheetName val="Chart8"/>
      <sheetName val="Other"/>
      <sheetName val="PJ internat."/>
      <sheetName val="Media"/>
      <sheetName val="Presentation"/>
      <sheetName val="Media Mix"/>
      <sheetName val="Ave. Media Mix"/>
      <sheetName val="Target Mix"/>
      <sheetName val="Share of inv."/>
      <sheetName val="Monthly activities"/>
      <sheetName val="Fast food - express"/>
      <sheetName val="Type of food"/>
      <sheetName val="Histor. Transact."/>
      <sheetName val="Histor. Sales"/>
      <sheetName val="Histor. checks"/>
      <sheetName val="Sales Trend"/>
      <sheetName val="Kapitalwertbestimmung"/>
      <sheetName val="Fact Sheet"/>
      <sheetName val="Startup"/>
      <sheetName val="Periode 1"/>
      <sheetName val="Periode 2"/>
      <sheetName val="Periode 3"/>
      <sheetName val="Periode 4"/>
      <sheetName val="Periode 5"/>
      <sheetName val="BuG Kalk."/>
      <sheetName val="IT"/>
    </sheetNames>
    <sheetDataSet>
      <sheetData sheetId="0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sa 1998"/>
      <sheetName val="Tasa 1999"/>
      <sheetName val="Tasa 2000"/>
      <sheetName val="Tasa 2001"/>
    </sheetNames>
    <sheetDataSet>
      <sheetData sheetId="0"/>
      <sheetData sheetId="1"/>
      <sheetData sheetId="2"/>
      <sheetData sheetId="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ort"/>
      <sheetName val="GuideDB"/>
      <sheetName val="Changes"/>
      <sheetName val="Control"/>
      <sheetName val="Historic"/>
      <sheetName val="Common"/>
      <sheetName val="Trend"/>
      <sheetName val="Assumptions"/>
      <sheetName val="Ventas"/>
      <sheetName val="Vtas Histor"/>
      <sheetName val="Forecasts Diapa"/>
      <sheetName val="Projected"/>
      <sheetName val="CapEarning"/>
      <sheetName val="WACC"/>
      <sheetName val="Residual"/>
      <sheetName val="Depreciation"/>
      <sheetName val="DCF Free Answer"/>
      <sheetName val="DCF Answer"/>
      <sheetName val="DCF Answer adjusted"/>
      <sheetName val="Asset Answer"/>
      <sheetName val="Asset Answer adjusted"/>
      <sheetName val="Implied multiples"/>
      <sheetName val="Conclusion"/>
      <sheetName val="MKT Answer"/>
      <sheetName val="Tables"/>
      <sheetName val="Transactions"/>
      <sheetName val="Grafics (2)"/>
      <sheetName val="Grafics"/>
    </sheetNames>
    <sheetDataSet>
      <sheetData sheetId="0" refreshError="1">
        <row r="68">
          <cell r="B68" t="str">
            <v>^=1000*(CA_COGS_XDEP(PREVFY-4,PREVFY))</v>
          </cell>
        </row>
        <row r="73">
          <cell r="B73" t="e">
            <v>#VALUE!</v>
          </cell>
          <cell r="C73">
            <v>0</v>
          </cell>
        </row>
        <row r="74">
          <cell r="B74" t="str">
            <v>^=1000*if(QFQ(#1)==4,0,SUM(CQ_COGS_XDEP(#1-4,#1-4/1F,Q)))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NOTAS"/>
      <sheetName val="xxx 01 RENTA 2007"/>
      <sheetName val="xxx01 % Renta"/>
      <sheetName val="Gastos Cred Exterior"/>
      <sheetName val="Gastos No deducibles"/>
      <sheetName val="Escenarios"/>
      <sheetName val="01 Anexo Ingresos y Gastos"/>
      <sheetName val="2008-07"/>
      <sheetName val="Rva_Vol"/>
      <sheetName val="00 NO GRAVADOS"/>
      <sheetName val="12.2008"/>
      <sheetName val="RENTA_2008"/>
      <sheetName val="00 NO DEDUCIBLES"/>
      <sheetName val="Cierrre"/>
      <sheetName val="DATOS"/>
      <sheetName val="05_CONC."/>
      <sheetName val="01_ok_BASE C Y G"/>
      <sheetName val="02_ok_PROP ING"/>
      <sheetName val="03_ok_PROP C Y G"/>
      <sheetName val="04_ok_R LEGAL"/>
      <sheetName val="06_DECLA"/>
      <sheetName val="NOTA"/>
      <sheetName val="CAMBIOS"/>
      <sheetName val="Escudo Fiscal"/>
      <sheetName val="ANTIGUO  Tabla"/>
      <sheetName val="Apuntes de Ajustes"/>
      <sheetName val="Escudo Fiscal (2)"/>
      <sheetName val="PAGO A CTA"/>
      <sheetName val="OJO"/>
      <sheetName val="PWC"/>
    </sheetNames>
    <sheetDataSet>
      <sheetData sheetId="0"/>
      <sheetData sheetId="1"/>
      <sheetData sheetId="2">
        <row r="3">
          <cell r="I3">
            <v>0</v>
          </cell>
        </row>
        <row r="4">
          <cell r="I4">
            <v>0</v>
          </cell>
        </row>
        <row r="5">
          <cell r="I5">
            <v>0</v>
          </cell>
          <cell r="J5">
            <v>0</v>
          </cell>
        </row>
        <row r="6">
          <cell r="I6">
            <v>0</v>
          </cell>
        </row>
        <row r="7">
          <cell r="I7">
            <v>0</v>
          </cell>
        </row>
        <row r="8">
          <cell r="I8">
            <v>0</v>
          </cell>
        </row>
      </sheetData>
      <sheetData sheetId="3">
        <row r="62">
          <cell r="E62">
            <v>39826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ENERO-2002"/>
      <sheetName val="FEBRERO-2002"/>
      <sheetName val="MARZO-2002"/>
      <sheetName val="ABRIL-2002"/>
      <sheetName val="MAYO-2002"/>
      <sheetName val="JUNIO-2002"/>
      <sheetName val="JULIO-2002"/>
      <sheetName val="AGOSTO-2002"/>
      <sheetName val="SEPTIEMBRE-2002"/>
      <sheetName val="OCTUBRE-2002"/>
      <sheetName val="NOVIEMBRE-2002"/>
      <sheetName val="DICIEMBRE-2002"/>
    </sheetNames>
    <sheetDataSet>
      <sheetData sheetId="0" refreshError="1">
        <row r="4">
          <cell r="A4">
            <v>1</v>
          </cell>
          <cell r="B4" t="str">
            <v>627-0</v>
          </cell>
          <cell r="C4" t="str">
            <v>Bolsa de Valores de El Salvador</v>
          </cell>
        </row>
        <row r="5">
          <cell r="A5">
            <v>2</v>
          </cell>
          <cell r="B5" t="str">
            <v>552-5</v>
          </cell>
          <cell r="C5" t="str">
            <v xml:space="preserve">Banco Agrícola, s.a. </v>
          </cell>
        </row>
        <row r="6">
          <cell r="A6">
            <v>3</v>
          </cell>
          <cell r="B6" t="str">
            <v>5170-5</v>
          </cell>
          <cell r="C6" t="str">
            <v>La Prensa Gráfica, s.a.</v>
          </cell>
        </row>
        <row r="7">
          <cell r="A7">
            <v>4</v>
          </cell>
          <cell r="B7" t="str">
            <v>9886-8</v>
          </cell>
          <cell r="C7" t="str">
            <v>Suofi, s.a. de c.v.</v>
          </cell>
        </row>
        <row r="8">
          <cell r="A8">
            <v>5</v>
          </cell>
          <cell r="B8" t="str">
            <v>110141-2</v>
          </cell>
          <cell r="C8" t="str">
            <v>Unitel, s.a. de c.v.</v>
          </cell>
        </row>
        <row r="9">
          <cell r="A9">
            <v>6</v>
          </cell>
          <cell r="B9" t="str">
            <v>77485-5</v>
          </cell>
          <cell r="C9" t="str">
            <v>Cedeval, s.a.</v>
          </cell>
        </row>
        <row r="10">
          <cell r="A10">
            <v>7</v>
          </cell>
          <cell r="B10" t="str">
            <v>97894-9</v>
          </cell>
          <cell r="C10" t="str">
            <v>Telefónica de El Salvador, s.a.</v>
          </cell>
        </row>
        <row r="11">
          <cell r="A11">
            <v>8</v>
          </cell>
          <cell r="B11" t="str">
            <v>89164-9</v>
          </cell>
          <cell r="C11" t="str">
            <v>El Diario de Hoy</v>
          </cell>
        </row>
        <row r="12">
          <cell r="A12">
            <v>9</v>
          </cell>
          <cell r="B12" t="str">
            <v>226-7</v>
          </cell>
          <cell r="C12" t="str">
            <v>López Salgado y Cía</v>
          </cell>
        </row>
        <row r="13">
          <cell r="A13">
            <v>10</v>
          </cell>
          <cell r="B13" t="str">
            <v>84248-6</v>
          </cell>
          <cell r="C13" t="str">
            <v>Bursabac, s.a. de c.v.</v>
          </cell>
        </row>
        <row r="14">
          <cell r="A14">
            <v>11</v>
          </cell>
          <cell r="B14" t="str">
            <v>23857-0</v>
          </cell>
          <cell r="C14" t="str">
            <v>Editorial el Mundo</v>
          </cell>
        </row>
        <row r="15">
          <cell r="A15">
            <v>12</v>
          </cell>
          <cell r="B15" t="str">
            <v xml:space="preserve"> 3-5</v>
          </cell>
          <cell r="C15" t="str">
            <v>Raf, s.a. de c.v.</v>
          </cell>
        </row>
        <row r="16">
          <cell r="A16">
            <v>13</v>
          </cell>
          <cell r="B16" t="str">
            <v>5170-5</v>
          </cell>
          <cell r="C16" t="str">
            <v>Dudriz Hermanos, s.a. de c.v.</v>
          </cell>
        </row>
        <row r="17">
          <cell r="A17">
            <v>14</v>
          </cell>
          <cell r="B17" t="str">
            <v>461-8</v>
          </cell>
          <cell r="C17" t="str">
            <v>Aranda, s.a.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A3262D-B644-4154-AB95-153CF6E6B062}">
  <sheetPr>
    <tabColor rgb="FFFBB3EF"/>
  </sheetPr>
  <dimension ref="A4:U75"/>
  <sheetViews>
    <sheetView showGridLines="0" tabSelected="1" topLeftCell="A11" zoomScale="71" zoomScaleNormal="71" workbookViewId="0">
      <selection activeCell="D91" sqref="D91"/>
    </sheetView>
  </sheetViews>
  <sheetFormatPr baseColWidth="10" defaultRowHeight="12.5"/>
  <cols>
    <col min="1" max="1" width="36.54296875" customWidth="1"/>
    <col min="2" max="6" width="6" customWidth="1"/>
    <col min="7" max="7" width="7.453125" customWidth="1"/>
    <col min="8" max="8" width="15" customWidth="1"/>
    <col min="9" max="9" width="3.26953125" hidden="1" customWidth="1"/>
    <col min="10" max="10" width="15.08984375" hidden="1" customWidth="1"/>
    <col min="14" max="14" width="6.453125" customWidth="1"/>
  </cols>
  <sheetData>
    <row r="4" spans="1:14" ht="18" customHeight="1">
      <c r="A4" s="1" t="s">
        <v>74</v>
      </c>
      <c r="B4" s="1"/>
      <c r="C4" s="1"/>
      <c r="D4" s="1"/>
      <c r="E4" s="1"/>
      <c r="F4" s="1"/>
      <c r="G4" s="1"/>
    </row>
    <row r="5" spans="1:14" ht="17.5" customHeight="1">
      <c r="A5" s="37" t="s">
        <v>99</v>
      </c>
      <c r="B5" s="37"/>
      <c r="C5" s="37"/>
      <c r="D5" s="1"/>
      <c r="E5" s="1"/>
      <c r="F5" s="1"/>
      <c r="G5" s="1"/>
    </row>
    <row r="6" spans="1:14" ht="13">
      <c r="A6" s="1" t="str">
        <f>+'[19](1)FECHAS'!B14</f>
        <v>Al 31 de marzo de 2024</v>
      </c>
      <c r="B6" s="1"/>
      <c r="C6" s="1"/>
      <c r="D6" s="1"/>
      <c r="E6" s="1"/>
      <c r="F6" s="1"/>
      <c r="G6" s="1"/>
    </row>
    <row r="7" spans="1:14" ht="15" customHeight="1">
      <c r="A7" s="38" t="s">
        <v>0</v>
      </c>
      <c r="B7" s="38"/>
      <c r="C7" s="38"/>
      <c r="D7" s="38"/>
      <c r="E7" s="38"/>
      <c r="F7" s="38"/>
      <c r="G7" s="38"/>
      <c r="H7" s="38"/>
    </row>
    <row r="8" spans="1:14" ht="13">
      <c r="A8" s="2"/>
      <c r="B8" s="2"/>
      <c r="C8" s="2"/>
      <c r="D8" s="2"/>
      <c r="E8" s="2"/>
      <c r="F8" s="2"/>
      <c r="G8" s="2"/>
      <c r="H8" s="3">
        <v>2024</v>
      </c>
      <c r="J8" s="3" t="e">
        <f>+#REF!</f>
        <v>#REF!</v>
      </c>
      <c r="N8" s="4"/>
    </row>
    <row r="9" spans="1:14" ht="13">
      <c r="A9" s="5" t="s">
        <v>1</v>
      </c>
      <c r="B9" s="5"/>
      <c r="C9" s="5"/>
      <c r="D9" s="5"/>
      <c r="E9" s="5"/>
      <c r="F9" s="5"/>
      <c r="G9" s="5"/>
      <c r="H9" s="6"/>
      <c r="I9" s="7"/>
      <c r="J9" s="7"/>
    </row>
    <row r="10" spans="1:14">
      <c r="A10" s="6" t="s">
        <v>2</v>
      </c>
      <c r="B10" s="6"/>
      <c r="C10" s="6"/>
      <c r="D10" s="6"/>
      <c r="E10" s="6"/>
      <c r="F10" s="6"/>
      <c r="G10" s="6"/>
      <c r="H10" s="8">
        <v>810868.8</v>
      </c>
      <c r="N10" s="9"/>
    </row>
    <row r="11" spans="1:14" ht="23">
      <c r="A11" s="6" t="s">
        <v>3</v>
      </c>
      <c r="B11" s="6"/>
      <c r="C11" s="6"/>
      <c r="D11" s="6"/>
      <c r="E11" s="6"/>
      <c r="F11" s="6"/>
      <c r="G11" s="6"/>
      <c r="H11" s="10">
        <v>794046.70000000007</v>
      </c>
      <c r="N11" s="9"/>
    </row>
    <row r="12" spans="1:14">
      <c r="A12" s="11" t="s">
        <v>4</v>
      </c>
      <c r="B12" s="6"/>
      <c r="C12" s="6"/>
      <c r="D12" s="6"/>
      <c r="E12" s="6"/>
      <c r="F12" s="6"/>
      <c r="G12" s="6"/>
      <c r="H12" s="12">
        <v>750596.8</v>
      </c>
      <c r="N12" s="9"/>
    </row>
    <row r="13" spans="1:14">
      <c r="A13" s="11" t="s">
        <v>5</v>
      </c>
      <c r="B13" s="11"/>
      <c r="C13" s="11"/>
      <c r="D13" s="11"/>
      <c r="E13" s="11"/>
      <c r="F13" s="11"/>
      <c r="G13" s="11"/>
      <c r="H13" s="12">
        <v>43449.9</v>
      </c>
      <c r="N13" s="9"/>
    </row>
    <row r="14" spans="1:14">
      <c r="A14" s="6" t="s">
        <v>6</v>
      </c>
      <c r="B14" s="6"/>
      <c r="C14" s="6"/>
      <c r="D14" s="6"/>
      <c r="E14" s="6"/>
      <c r="F14" s="6"/>
      <c r="G14" s="6"/>
      <c r="H14" s="10">
        <v>4072952.8000000003</v>
      </c>
      <c r="N14" s="9"/>
    </row>
    <row r="15" spans="1:14">
      <c r="A15" s="11" t="s">
        <v>7</v>
      </c>
      <c r="B15" s="11"/>
      <c r="C15" s="11"/>
      <c r="D15" s="11"/>
      <c r="E15" s="11"/>
      <c r="F15" s="11"/>
      <c r="G15" s="11"/>
      <c r="H15" s="12">
        <v>569214.1</v>
      </c>
      <c r="N15" s="9"/>
    </row>
    <row r="16" spans="1:14">
      <c r="A16" s="11" t="s">
        <v>8</v>
      </c>
      <c r="B16" s="11"/>
      <c r="C16" s="11"/>
      <c r="D16" s="11"/>
      <c r="E16" s="11"/>
      <c r="F16" s="11"/>
      <c r="G16" s="11"/>
      <c r="H16" s="12">
        <v>3556085.2</v>
      </c>
      <c r="N16" s="9"/>
    </row>
    <row r="17" spans="1:14">
      <c r="A17" s="11" t="s">
        <v>9</v>
      </c>
      <c r="B17" s="11"/>
      <c r="C17" s="11"/>
      <c r="D17" s="11"/>
      <c r="E17" s="11"/>
      <c r="F17" s="11"/>
      <c r="G17" s="11"/>
      <c r="H17" s="12">
        <v>52673</v>
      </c>
      <c r="N17" s="9"/>
    </row>
    <row r="18" spans="1:14">
      <c r="A18" s="6" t="s">
        <v>10</v>
      </c>
      <c r="B18" s="6"/>
      <c r="C18" s="6"/>
      <c r="D18" s="6"/>
      <c r="E18" s="6"/>
      <c r="F18" s="6"/>
      <c r="G18" s="6"/>
      <c r="H18" s="12">
        <v>-105019.5</v>
      </c>
      <c r="L18" s="13"/>
      <c r="N18" s="9"/>
    </row>
    <row r="19" spans="1:14">
      <c r="A19" s="14" t="s">
        <v>11</v>
      </c>
      <c r="B19" s="14"/>
      <c r="C19" s="14"/>
      <c r="D19" s="14"/>
      <c r="E19" s="14"/>
      <c r="F19" s="14"/>
      <c r="G19" s="14"/>
      <c r="H19" s="10">
        <v>73017.899999999994</v>
      </c>
      <c r="N19" s="9"/>
    </row>
    <row r="20" spans="1:14">
      <c r="A20" s="14" t="s">
        <v>12</v>
      </c>
      <c r="B20" s="14"/>
      <c r="C20" s="14"/>
      <c r="D20" s="14"/>
      <c r="E20" s="14"/>
      <c r="F20" s="14"/>
      <c r="G20" s="14"/>
      <c r="H20" s="10">
        <v>117623.4</v>
      </c>
      <c r="N20" s="9"/>
    </row>
    <row r="21" spans="1:14">
      <c r="A21" s="14" t="s">
        <v>13</v>
      </c>
      <c r="B21" s="14"/>
      <c r="C21" s="14"/>
      <c r="D21" s="14"/>
      <c r="E21" s="14"/>
      <c r="F21" s="14"/>
      <c r="G21" s="14"/>
      <c r="H21" s="10">
        <v>1946.1</v>
      </c>
      <c r="N21" s="9"/>
    </row>
    <row r="22" spans="1:14">
      <c r="A22" s="14" t="s">
        <v>14</v>
      </c>
      <c r="B22" s="14"/>
      <c r="C22" s="14"/>
      <c r="D22" s="14"/>
      <c r="E22" s="14"/>
      <c r="F22" s="14"/>
      <c r="G22" s="14"/>
      <c r="H22" s="10">
        <v>6320.2</v>
      </c>
      <c r="N22" s="9"/>
    </row>
    <row r="23" spans="1:14">
      <c r="A23" s="14" t="s">
        <v>15</v>
      </c>
      <c r="B23" s="14"/>
      <c r="C23" s="14"/>
      <c r="D23" s="14"/>
      <c r="E23" s="14"/>
      <c r="F23" s="14"/>
      <c r="G23" s="14"/>
      <c r="H23" s="10">
        <v>8743.5</v>
      </c>
      <c r="N23" s="9"/>
    </row>
    <row r="24" spans="1:14">
      <c r="A24" s="5" t="s">
        <v>16</v>
      </c>
      <c r="B24" s="5"/>
      <c r="C24" s="5"/>
      <c r="D24" s="5"/>
      <c r="E24" s="5"/>
      <c r="F24" s="5"/>
      <c r="G24" s="5"/>
      <c r="H24" s="8">
        <v>5885519.4000000013</v>
      </c>
      <c r="N24" s="9"/>
    </row>
    <row r="25" spans="1:14">
      <c r="A25" s="5" t="s">
        <v>17</v>
      </c>
      <c r="B25" s="5"/>
      <c r="C25" s="5"/>
      <c r="D25" s="5"/>
      <c r="E25" s="5"/>
      <c r="F25" s="5"/>
      <c r="G25" s="5"/>
      <c r="H25" s="15"/>
      <c r="N25" s="9"/>
    </row>
    <row r="26" spans="1:14" ht="15.5" customHeight="1">
      <c r="A26" s="40" t="s">
        <v>18</v>
      </c>
      <c r="B26" s="40"/>
      <c r="C26" s="14"/>
      <c r="D26" s="14"/>
      <c r="E26" s="14"/>
      <c r="F26" s="14"/>
      <c r="G26" s="14"/>
      <c r="H26" s="10">
        <v>5047323.0999999996</v>
      </c>
      <c r="N26" s="9"/>
    </row>
    <row r="27" spans="1:14">
      <c r="A27" s="16" t="s">
        <v>19</v>
      </c>
      <c r="B27" s="16"/>
      <c r="C27" s="16"/>
      <c r="D27" s="16"/>
      <c r="E27" s="16"/>
      <c r="F27" s="16"/>
      <c r="G27" s="16"/>
      <c r="H27" s="12">
        <v>4412632</v>
      </c>
      <c r="N27" s="9"/>
    </row>
    <row r="28" spans="1:14">
      <c r="A28" s="16" t="s">
        <v>20</v>
      </c>
      <c r="B28" s="16"/>
      <c r="C28" s="16"/>
      <c r="D28" s="16"/>
      <c r="E28" s="16"/>
      <c r="F28" s="16"/>
      <c r="G28" s="16"/>
      <c r="H28" s="12">
        <v>465447.6</v>
      </c>
      <c r="N28" s="9"/>
    </row>
    <row r="29" spans="1:14">
      <c r="A29" s="16" t="s">
        <v>21</v>
      </c>
      <c r="B29" s="16"/>
      <c r="C29" s="16"/>
      <c r="D29" s="16"/>
      <c r="E29" s="16"/>
      <c r="F29" s="16"/>
      <c r="G29" s="16"/>
      <c r="H29" s="12">
        <v>169243.5</v>
      </c>
      <c r="N29" s="9"/>
    </row>
    <row r="30" spans="1:14">
      <c r="A30" s="14" t="s">
        <v>22</v>
      </c>
      <c r="B30" s="14"/>
      <c r="C30" s="14"/>
      <c r="D30" s="14"/>
      <c r="E30" s="14"/>
      <c r="F30" s="14"/>
      <c r="G30" s="14"/>
      <c r="H30" s="10">
        <v>15094.1</v>
      </c>
      <c r="N30" s="9"/>
    </row>
    <row r="31" spans="1:14">
      <c r="A31" s="14" t="s">
        <v>23</v>
      </c>
      <c r="B31" s="14"/>
      <c r="C31" s="14"/>
      <c r="D31" s="14"/>
      <c r="E31" s="14"/>
      <c r="F31" s="14"/>
      <c r="G31" s="14"/>
      <c r="H31" s="10">
        <v>154018.4</v>
      </c>
      <c r="N31" s="9"/>
    </row>
    <row r="32" spans="1:14">
      <c r="A32" s="14" t="s">
        <v>24</v>
      </c>
      <c r="B32" s="14"/>
      <c r="C32" s="14"/>
      <c r="D32" s="14"/>
      <c r="E32" s="14"/>
      <c r="F32" s="14"/>
      <c r="G32" s="14"/>
      <c r="H32" s="10">
        <v>33143.699999999997</v>
      </c>
      <c r="N32" s="9"/>
    </row>
    <row r="33" spans="1:14">
      <c r="A33" s="14" t="s">
        <v>25</v>
      </c>
      <c r="B33" s="14"/>
      <c r="C33" s="14"/>
      <c r="D33" s="14"/>
      <c r="E33" s="14"/>
      <c r="F33" s="14"/>
      <c r="G33" s="14"/>
      <c r="H33" s="10">
        <v>25337.100000000002</v>
      </c>
      <c r="N33" s="9"/>
    </row>
    <row r="34" spans="1:14">
      <c r="A34" s="14" t="s">
        <v>26</v>
      </c>
      <c r="B34" s="14"/>
      <c r="C34" s="14"/>
      <c r="D34" s="14"/>
      <c r="E34" s="14"/>
      <c r="F34" s="14"/>
      <c r="G34" s="14"/>
      <c r="H34" s="10">
        <v>70261.899999999994</v>
      </c>
      <c r="N34" s="9"/>
    </row>
    <row r="35" spans="1:14">
      <c r="A35" s="5" t="s">
        <v>27</v>
      </c>
      <c r="B35" s="5"/>
      <c r="C35" s="5"/>
      <c r="D35" s="5"/>
      <c r="E35" s="5"/>
      <c r="F35" s="5"/>
      <c r="G35" s="5"/>
      <c r="H35" s="8">
        <v>5345178.3</v>
      </c>
      <c r="N35" s="9"/>
    </row>
    <row r="36" spans="1:14">
      <c r="A36" s="6" t="s">
        <v>28</v>
      </c>
      <c r="B36" s="6"/>
      <c r="C36" s="6"/>
      <c r="D36" s="6"/>
      <c r="E36" s="6"/>
      <c r="F36" s="6"/>
      <c r="G36" s="6"/>
      <c r="H36" s="8"/>
      <c r="N36" s="9"/>
    </row>
    <row r="37" spans="1:14">
      <c r="A37" s="14" t="s">
        <v>29</v>
      </c>
      <c r="B37" s="14"/>
      <c r="C37" s="14"/>
      <c r="D37" s="14"/>
      <c r="E37" s="14"/>
      <c r="F37" s="14"/>
      <c r="G37" s="14"/>
      <c r="H37" s="10">
        <v>297500</v>
      </c>
      <c r="N37" s="9"/>
    </row>
    <row r="38" spans="1:14">
      <c r="A38" s="14" t="s">
        <v>30</v>
      </c>
      <c r="B38" s="14"/>
      <c r="C38" s="14"/>
      <c r="D38" s="14"/>
      <c r="E38" s="14"/>
      <c r="F38" s="14"/>
      <c r="G38" s="14"/>
      <c r="H38" s="10">
        <v>163852.9</v>
      </c>
      <c r="N38" s="9"/>
    </row>
    <row r="39" spans="1:14">
      <c r="A39" s="16" t="s">
        <v>31</v>
      </c>
      <c r="B39" s="16"/>
      <c r="C39" s="16"/>
      <c r="D39" s="16"/>
      <c r="E39" s="16"/>
      <c r="F39" s="16"/>
      <c r="G39" s="16"/>
      <c r="H39" s="12">
        <v>163852.9</v>
      </c>
      <c r="N39" s="9"/>
    </row>
    <row r="40" spans="1:14">
      <c r="A40" s="14" t="s">
        <v>32</v>
      </c>
      <c r="B40" s="14"/>
      <c r="C40" s="14"/>
      <c r="D40" s="14"/>
      <c r="E40" s="14"/>
      <c r="F40" s="14"/>
      <c r="G40" s="14"/>
      <c r="H40" s="10">
        <v>37046.300000000003</v>
      </c>
      <c r="N40" s="9"/>
    </row>
    <row r="41" spans="1:14">
      <c r="A41" s="11" t="s">
        <v>33</v>
      </c>
      <c r="B41" s="11"/>
      <c r="C41" s="11"/>
      <c r="D41" s="11"/>
      <c r="E41" s="11"/>
      <c r="F41" s="11"/>
      <c r="G41" s="11"/>
      <c r="H41" s="12">
        <v>6280.4</v>
      </c>
      <c r="N41" s="9"/>
    </row>
    <row r="42" spans="1:14">
      <c r="A42" s="11" t="s">
        <v>34</v>
      </c>
      <c r="B42" s="11"/>
      <c r="C42" s="11"/>
      <c r="D42" s="11"/>
      <c r="E42" s="11"/>
      <c r="F42" s="11"/>
      <c r="G42" s="11"/>
      <c r="H42" s="12">
        <v>30765.9</v>
      </c>
      <c r="N42" s="9"/>
    </row>
    <row r="43" spans="1:14">
      <c r="A43" s="14" t="s">
        <v>35</v>
      </c>
      <c r="B43" s="14"/>
      <c r="C43" s="14"/>
      <c r="D43" s="14"/>
      <c r="E43" s="14"/>
      <c r="F43" s="14"/>
      <c r="G43" s="14"/>
      <c r="H43" s="10">
        <v>40657.5</v>
      </c>
      <c r="N43" s="9"/>
    </row>
    <row r="44" spans="1:14">
      <c r="A44" s="11" t="s">
        <v>36</v>
      </c>
      <c r="B44" s="11"/>
      <c r="C44" s="11"/>
      <c r="D44" s="11"/>
      <c r="E44" s="11"/>
      <c r="F44" s="11"/>
      <c r="G44" s="11"/>
      <c r="H44" s="12">
        <v>40657.5</v>
      </c>
      <c r="N44" s="9"/>
    </row>
    <row r="45" spans="1:14">
      <c r="A45" s="14" t="s">
        <v>37</v>
      </c>
      <c r="B45" s="14"/>
      <c r="C45" s="14"/>
      <c r="D45" s="14"/>
      <c r="E45" s="14"/>
      <c r="F45" s="14"/>
      <c r="G45" s="14"/>
      <c r="H45" s="10">
        <v>1263.2</v>
      </c>
      <c r="N45" s="9"/>
    </row>
    <row r="46" spans="1:14" ht="23">
      <c r="A46" s="11" t="s">
        <v>38</v>
      </c>
      <c r="B46" s="11"/>
      <c r="C46" s="11"/>
      <c r="D46" s="11"/>
      <c r="E46" s="11"/>
      <c r="F46" s="11"/>
      <c r="G46" s="11"/>
      <c r="H46" s="10">
        <v>1263.2</v>
      </c>
      <c r="N46" s="9"/>
    </row>
    <row r="47" spans="1:14">
      <c r="A47" s="14" t="s">
        <v>39</v>
      </c>
      <c r="B47" s="14"/>
      <c r="C47" s="14"/>
      <c r="D47" s="14"/>
      <c r="E47" s="14"/>
      <c r="F47" s="14"/>
      <c r="G47" s="14"/>
      <c r="H47" s="10">
        <v>21.2</v>
      </c>
      <c r="N47" s="9"/>
    </row>
    <row r="48" spans="1:14">
      <c r="A48" s="5" t="s">
        <v>40</v>
      </c>
      <c r="B48" s="5"/>
      <c r="C48" s="5"/>
      <c r="D48" s="5"/>
      <c r="E48" s="5"/>
      <c r="F48" s="5"/>
      <c r="G48" s="5"/>
      <c r="H48" s="8">
        <v>540341.09999999986</v>
      </c>
    </row>
    <row r="49" spans="1:21">
      <c r="A49" s="5" t="s">
        <v>41</v>
      </c>
      <c r="B49" s="5"/>
      <c r="C49" s="5"/>
      <c r="D49" s="5"/>
      <c r="E49" s="5"/>
      <c r="F49" s="5"/>
      <c r="G49" s="5"/>
      <c r="H49" s="8">
        <v>5885519.3999999994</v>
      </c>
    </row>
    <row r="51" spans="1:21">
      <c r="H51" s="17"/>
      <c r="I51" s="17"/>
    </row>
    <row r="52" spans="1:21" s="21" customFormat="1" ht="15.5">
      <c r="A52" s="18"/>
      <c r="B52" s="18"/>
      <c r="C52" s="18"/>
      <c r="D52" s="18"/>
      <c r="E52" s="18"/>
      <c r="F52" s="18"/>
      <c r="G52" s="18"/>
      <c r="H52" s="19"/>
      <c r="I52" s="20"/>
      <c r="J52" s="13"/>
      <c r="K52" s="20"/>
      <c r="L52" s="20"/>
      <c r="M52" s="20"/>
      <c r="N52" s="20"/>
      <c r="O52" s="19"/>
      <c r="P52" s="20"/>
      <c r="Q52" s="19"/>
      <c r="R52" s="20"/>
      <c r="S52" s="19"/>
      <c r="T52" s="20"/>
      <c r="U52" s="19"/>
    </row>
    <row r="53" spans="1:21" s="21" customFormat="1" ht="15.5">
      <c r="A53" s="20"/>
      <c r="B53" s="20"/>
      <c r="C53" s="20"/>
      <c r="D53" s="20"/>
      <c r="E53" s="20"/>
      <c r="F53" s="20"/>
      <c r="G53" s="20"/>
      <c r="H53" s="19"/>
      <c r="I53" s="20"/>
      <c r="J53"/>
      <c r="K53" s="20"/>
      <c r="L53" s="20"/>
      <c r="M53" s="20"/>
      <c r="N53" s="20"/>
      <c r="O53" s="19"/>
      <c r="P53" s="20"/>
      <c r="Q53" s="19"/>
      <c r="R53" s="20"/>
      <c r="S53" s="19"/>
      <c r="T53" s="20"/>
      <c r="U53" s="19"/>
    </row>
    <row r="54" spans="1:21" s="21" customFormat="1" ht="15.5">
      <c r="A54" s="25" t="s">
        <v>42</v>
      </c>
      <c r="B54" s="39" t="s">
        <v>43</v>
      </c>
      <c r="C54" s="39"/>
      <c r="D54" s="39"/>
      <c r="E54" s="39"/>
      <c r="F54" s="20"/>
      <c r="G54" s="39" t="s">
        <v>44</v>
      </c>
      <c r="H54" s="39"/>
      <c r="I54" s="39"/>
      <c r="J54" s="39"/>
      <c r="K54" s="20"/>
      <c r="L54" s="20"/>
      <c r="M54" s="20"/>
      <c r="N54" s="20"/>
      <c r="O54" s="19"/>
      <c r="P54" s="20"/>
      <c r="Q54" s="19"/>
      <c r="R54" s="20"/>
      <c r="S54" s="19"/>
      <c r="T54" s="20"/>
      <c r="U54" s="19"/>
    </row>
    <row r="55" spans="1:21" ht="13">
      <c r="A55" s="25" t="s">
        <v>45</v>
      </c>
      <c r="B55" s="39" t="s">
        <v>46</v>
      </c>
      <c r="C55" s="39"/>
      <c r="D55" s="39"/>
      <c r="E55" s="39"/>
      <c r="G55" s="39" t="s">
        <v>47</v>
      </c>
      <c r="H55" s="39"/>
      <c r="I55" s="39"/>
      <c r="J55" s="39"/>
    </row>
    <row r="58" spans="1:21" s="20" customFormat="1" ht="15.75" customHeight="1">
      <c r="A58" s="21"/>
      <c r="B58" s="21"/>
      <c r="C58" s="21"/>
      <c r="D58" s="21"/>
      <c r="E58" s="21"/>
      <c r="F58" s="21"/>
      <c r="G58" s="21"/>
      <c r="H58" s="22"/>
      <c r="I58" s="21"/>
      <c r="J58" s="23"/>
      <c r="K58" s="21"/>
      <c r="L58" s="21"/>
      <c r="M58" s="21"/>
      <c r="N58" s="21"/>
      <c r="O58" s="24"/>
      <c r="P58" s="24"/>
      <c r="Q58" s="19"/>
      <c r="R58" s="24"/>
      <c r="S58" s="19"/>
      <c r="T58" s="24"/>
      <c r="U58" s="19"/>
    </row>
    <row r="59" spans="1:21" s="26" customFormat="1" ht="15.5">
      <c r="B59" s="25"/>
      <c r="C59" s="25"/>
      <c r="D59" s="25"/>
      <c r="N59" s="27"/>
      <c r="O59" s="28"/>
      <c r="P59" s="29"/>
      <c r="Q59" s="30"/>
      <c r="R59" s="29"/>
      <c r="S59" s="30"/>
      <c r="T59" s="29"/>
      <c r="U59" s="30"/>
    </row>
    <row r="60" spans="1:21" s="26" customFormat="1" ht="15.75" customHeight="1">
      <c r="B60" s="25"/>
      <c r="C60" s="25"/>
      <c r="D60" s="25"/>
      <c r="N60" s="27"/>
      <c r="O60" s="28"/>
      <c r="P60" s="29"/>
      <c r="Q60" s="30"/>
      <c r="R60" s="29"/>
      <c r="S60" s="30"/>
      <c r="T60" s="29"/>
      <c r="U60" s="30"/>
    </row>
    <row r="75" spans="6:8">
      <c r="F75" s="50"/>
      <c r="G75" s="50"/>
      <c r="H75" s="50"/>
    </row>
  </sheetData>
  <mergeCells count="8">
    <mergeCell ref="F75:H75"/>
    <mergeCell ref="A5:C5"/>
    <mergeCell ref="A7:H7"/>
    <mergeCell ref="G54:J54"/>
    <mergeCell ref="G55:J55"/>
    <mergeCell ref="B54:E54"/>
    <mergeCell ref="B55:E55"/>
    <mergeCell ref="A26:B26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206580-48AD-403D-A714-D359346627D7}">
  <sheetPr>
    <tabColor rgb="FFFBB3EF"/>
  </sheetPr>
  <dimension ref="A4:R75"/>
  <sheetViews>
    <sheetView showGridLines="0" tabSelected="1" zoomScale="70" zoomScaleNormal="70" workbookViewId="0">
      <selection activeCell="D91" sqref="D91"/>
    </sheetView>
  </sheetViews>
  <sheetFormatPr baseColWidth="10" defaultRowHeight="12.5"/>
  <cols>
    <col min="1" max="1" width="30.6328125" style="31" customWidth="1"/>
    <col min="2" max="2" width="8" style="31" customWidth="1"/>
    <col min="3" max="3" width="5.54296875" style="31" customWidth="1"/>
    <col min="4" max="4" width="9.36328125" style="31" customWidth="1"/>
    <col min="5" max="7" width="6.6328125" style="31" customWidth="1"/>
    <col min="8" max="8" width="10.90625" style="31" customWidth="1"/>
    <col min="9" max="9" width="2.08984375" style="31" hidden="1" customWidth="1"/>
    <col min="10" max="10" width="10.26953125" style="31" hidden="1" customWidth="1"/>
    <col min="11" max="11" width="10.90625" style="31"/>
    <col min="12" max="12" width="14.90625" style="31" customWidth="1"/>
    <col min="13" max="16384" width="10.90625" style="31"/>
  </cols>
  <sheetData>
    <row r="4" spans="1:10" ht="20" customHeight="1">
      <c r="A4" s="41" t="s">
        <v>74</v>
      </c>
      <c r="B4" s="41"/>
      <c r="C4" s="41"/>
    </row>
    <row r="5" spans="1:10" ht="17" customHeight="1">
      <c r="A5" s="41" t="s">
        <v>75</v>
      </c>
      <c r="B5" s="41"/>
      <c r="C5" s="41"/>
      <c r="D5" s="41"/>
      <c r="E5" s="41"/>
      <c r="F5" s="41"/>
      <c r="G5" s="41"/>
      <c r="H5" s="41"/>
    </row>
    <row r="6" spans="1:10" ht="12.5" customHeight="1">
      <c r="A6" s="41" t="str">
        <f>+'[19](1)FECHAS'!B10</f>
        <v>Del 01 de enero al 31 de marzo de 2024.</v>
      </c>
      <c r="B6" s="41"/>
      <c r="C6" s="41"/>
      <c r="D6" s="41"/>
      <c r="E6" s="41"/>
      <c r="F6" s="41"/>
      <c r="G6" s="41"/>
    </row>
    <row r="7" spans="1:10" ht="18" customHeight="1">
      <c r="A7" s="42" t="s">
        <v>86</v>
      </c>
      <c r="B7" s="42"/>
      <c r="C7" s="42"/>
      <c r="D7" s="42"/>
      <c r="E7" s="42"/>
      <c r="F7" s="42"/>
      <c r="G7" s="42"/>
      <c r="H7" s="42"/>
    </row>
    <row r="8" spans="1:10" ht="25.5" customHeight="1">
      <c r="A8" s="45"/>
      <c r="B8" s="45"/>
      <c r="C8" s="45"/>
      <c r="D8" s="45"/>
      <c r="E8" s="45"/>
      <c r="F8" s="45"/>
      <c r="G8" s="45"/>
      <c r="H8" s="32">
        <v>2024</v>
      </c>
      <c r="J8" s="33" t="e">
        <f>+#REF!</f>
        <v>#REF!</v>
      </c>
    </row>
    <row r="9" spans="1:10" ht="13">
      <c r="A9" s="46" t="s">
        <v>48</v>
      </c>
      <c r="B9" s="46"/>
      <c r="C9" s="46"/>
      <c r="D9" s="46"/>
      <c r="E9" s="46"/>
      <c r="F9" s="46"/>
      <c r="G9" s="46"/>
      <c r="H9" s="36">
        <v>110360.79999999999</v>
      </c>
    </row>
    <row r="10" spans="1:10">
      <c r="A10" s="43" t="s">
        <v>87</v>
      </c>
      <c r="B10" s="43"/>
      <c r="C10" s="43"/>
      <c r="D10" s="43"/>
      <c r="E10" s="43"/>
      <c r="F10" s="43"/>
      <c r="G10" s="43"/>
      <c r="H10" s="12">
        <v>13799.2</v>
      </c>
    </row>
    <row r="11" spans="1:10">
      <c r="A11" s="43" t="s">
        <v>88</v>
      </c>
      <c r="B11" s="43"/>
      <c r="C11" s="43"/>
      <c r="D11" s="43"/>
      <c r="E11" s="43"/>
      <c r="F11" s="43"/>
      <c r="G11" s="43"/>
      <c r="H11" s="12">
        <v>3393.2</v>
      </c>
    </row>
    <row r="12" spans="1:10">
      <c r="A12" s="43" t="s">
        <v>89</v>
      </c>
      <c r="B12" s="43"/>
      <c r="C12" s="43"/>
      <c r="D12" s="43"/>
      <c r="E12" s="43"/>
      <c r="F12" s="43"/>
      <c r="G12" s="43"/>
      <c r="H12" s="12">
        <v>93168.4</v>
      </c>
    </row>
    <row r="13" spans="1:10">
      <c r="A13" s="44" t="s">
        <v>90</v>
      </c>
      <c r="B13" s="44"/>
      <c r="C13" s="44"/>
      <c r="D13" s="44"/>
      <c r="E13" s="44"/>
      <c r="F13" s="44"/>
      <c r="G13" s="44"/>
      <c r="H13" s="10">
        <v>28743.300000000003</v>
      </c>
    </row>
    <row r="14" spans="1:10">
      <c r="A14" s="43" t="s">
        <v>91</v>
      </c>
      <c r="B14" s="43"/>
      <c r="C14" s="43"/>
      <c r="D14" s="43"/>
      <c r="E14" s="43"/>
      <c r="F14" s="43"/>
      <c r="G14" s="43"/>
      <c r="H14" s="12">
        <v>12792.7</v>
      </c>
    </row>
    <row r="15" spans="1:10">
      <c r="A15" s="43" t="s">
        <v>21</v>
      </c>
      <c r="B15" s="43"/>
      <c r="C15" s="43"/>
      <c r="D15" s="43"/>
      <c r="E15" s="43"/>
      <c r="F15" s="43"/>
      <c r="G15" s="43"/>
      <c r="H15" s="12">
        <v>2569.1999999999998</v>
      </c>
    </row>
    <row r="16" spans="1:10">
      <c r="A16" s="43" t="s">
        <v>20</v>
      </c>
      <c r="B16" s="43"/>
      <c r="C16" s="43"/>
      <c r="D16" s="43"/>
      <c r="E16" s="43"/>
      <c r="F16" s="43"/>
      <c r="G16" s="43"/>
      <c r="H16" s="12">
        <v>13146.5</v>
      </c>
    </row>
    <row r="17" spans="1:8">
      <c r="A17" s="43" t="s">
        <v>92</v>
      </c>
      <c r="B17" s="43"/>
      <c r="C17" s="43"/>
      <c r="D17" s="43"/>
      <c r="E17" s="43"/>
      <c r="F17" s="43"/>
      <c r="G17" s="43"/>
      <c r="H17" s="12">
        <v>234.9</v>
      </c>
    </row>
    <row r="18" spans="1:8" ht="15.5" customHeight="1">
      <c r="A18" s="47" t="s">
        <v>49</v>
      </c>
      <c r="B18" s="47"/>
      <c r="C18" s="47"/>
      <c r="D18" s="47"/>
      <c r="E18" s="47"/>
      <c r="F18" s="47"/>
      <c r="G18" s="47"/>
      <c r="H18" s="10">
        <v>81617.499999999985</v>
      </c>
    </row>
    <row r="19" spans="1:8">
      <c r="A19" s="43" t="s">
        <v>81</v>
      </c>
      <c r="B19" s="43"/>
      <c r="C19" s="43"/>
      <c r="D19" s="43"/>
      <c r="E19" s="43"/>
      <c r="F19" s="43"/>
      <c r="G19" s="43"/>
      <c r="H19" s="12">
        <v>-152.4</v>
      </c>
    </row>
    <row r="20" spans="1:8">
      <c r="A20" s="43" t="s">
        <v>82</v>
      </c>
      <c r="B20" s="43"/>
      <c r="C20" s="43"/>
      <c r="D20" s="43"/>
      <c r="E20" s="43"/>
      <c r="F20" s="43"/>
      <c r="G20" s="43"/>
      <c r="H20" s="12">
        <v>-3.2</v>
      </c>
    </row>
    <row r="21" spans="1:8">
      <c r="A21" s="43" t="s">
        <v>83</v>
      </c>
      <c r="B21" s="43"/>
      <c r="C21" s="43"/>
      <c r="D21" s="43"/>
      <c r="E21" s="43"/>
      <c r="F21" s="43"/>
      <c r="G21" s="43"/>
      <c r="H21" s="12">
        <v>-14470.3</v>
      </c>
    </row>
    <row r="22" spans="1:8">
      <c r="A22" s="43" t="s">
        <v>84</v>
      </c>
      <c r="B22" s="43"/>
      <c r="C22" s="43"/>
      <c r="D22" s="43"/>
      <c r="E22" s="43"/>
      <c r="F22" s="43"/>
      <c r="G22" s="43"/>
      <c r="H22" s="12">
        <v>-14.4</v>
      </c>
    </row>
    <row r="23" spans="1:8">
      <c r="A23" s="43" t="s">
        <v>85</v>
      </c>
      <c r="B23" s="43"/>
      <c r="C23" s="43"/>
      <c r="D23" s="43"/>
      <c r="E23" s="43"/>
      <c r="F23" s="43"/>
      <c r="G23" s="43"/>
      <c r="H23" s="12">
        <v>-51.6</v>
      </c>
    </row>
    <row r="24" spans="1:8">
      <c r="A24" s="47" t="s">
        <v>50</v>
      </c>
      <c r="B24" s="47"/>
      <c r="C24" s="47"/>
      <c r="D24" s="47"/>
      <c r="E24" s="47"/>
      <c r="F24" s="47"/>
      <c r="G24" s="47"/>
      <c r="H24" s="10">
        <v>66925.599999999991</v>
      </c>
    </row>
    <row r="25" spans="1:8">
      <c r="A25" s="43" t="s">
        <v>51</v>
      </c>
      <c r="B25" s="43"/>
      <c r="C25" s="43"/>
      <c r="D25" s="43"/>
      <c r="E25" s="43"/>
      <c r="F25" s="43"/>
      <c r="G25" s="43"/>
      <c r="H25" s="12">
        <v>33508</v>
      </c>
    </row>
    <row r="26" spans="1:8">
      <c r="A26" s="43" t="s">
        <v>93</v>
      </c>
      <c r="B26" s="43"/>
      <c r="C26" s="43"/>
      <c r="D26" s="43"/>
      <c r="E26" s="43"/>
      <c r="F26" s="43"/>
      <c r="G26" s="43"/>
      <c r="H26" s="12">
        <v>-17261.400000000001</v>
      </c>
    </row>
    <row r="27" spans="1:8">
      <c r="A27" s="47" t="s">
        <v>52</v>
      </c>
      <c r="B27" s="47"/>
      <c r="C27" s="47"/>
      <c r="D27" s="47"/>
      <c r="E27" s="47"/>
      <c r="F27" s="47"/>
      <c r="G27" s="47"/>
      <c r="H27" s="10">
        <v>16246.599999999999</v>
      </c>
    </row>
    <row r="28" spans="1:8">
      <c r="A28" s="43" t="s">
        <v>80</v>
      </c>
      <c r="B28" s="43"/>
      <c r="C28" s="43"/>
      <c r="D28" s="43"/>
      <c r="E28" s="43"/>
      <c r="F28" s="43"/>
      <c r="G28" s="43"/>
      <c r="H28" s="12">
        <v>39.299999999999997</v>
      </c>
    </row>
    <row r="29" spans="1:8">
      <c r="A29" s="43" t="s">
        <v>79</v>
      </c>
      <c r="B29" s="43"/>
      <c r="C29" s="43"/>
      <c r="D29" s="43"/>
      <c r="E29" s="43"/>
      <c r="F29" s="43"/>
      <c r="G29" s="43"/>
      <c r="H29" s="12">
        <v>140</v>
      </c>
    </row>
    <row r="30" spans="1:8">
      <c r="A30" s="43" t="s">
        <v>94</v>
      </c>
      <c r="B30" s="43"/>
      <c r="C30" s="43"/>
      <c r="D30" s="43"/>
      <c r="E30" s="43"/>
      <c r="F30" s="43"/>
      <c r="G30" s="43"/>
      <c r="H30" s="12">
        <v>3427.3</v>
      </c>
    </row>
    <row r="31" spans="1:8">
      <c r="A31" s="47" t="s">
        <v>53</v>
      </c>
      <c r="B31" s="47"/>
      <c r="C31" s="47"/>
      <c r="D31" s="47"/>
      <c r="E31" s="47"/>
      <c r="F31" s="47"/>
      <c r="G31" s="47"/>
      <c r="H31" s="10">
        <v>86778.799999999988</v>
      </c>
    </row>
    <row r="32" spans="1:8">
      <c r="A32" s="43" t="s">
        <v>95</v>
      </c>
      <c r="B32" s="43"/>
      <c r="C32" s="43"/>
      <c r="D32" s="43"/>
      <c r="E32" s="43"/>
      <c r="F32" s="43"/>
      <c r="G32" s="43"/>
      <c r="H32" s="12">
        <v>-24308.400000000001</v>
      </c>
    </row>
    <row r="33" spans="1:8">
      <c r="A33" s="43" t="s">
        <v>96</v>
      </c>
      <c r="B33" s="43"/>
      <c r="C33" s="43"/>
      <c r="D33" s="43"/>
      <c r="E33" s="43"/>
      <c r="F33" s="43"/>
      <c r="G33" s="43"/>
      <c r="H33" s="12">
        <v>-24308.400000000001</v>
      </c>
    </row>
    <row r="34" spans="1:8">
      <c r="A34" s="43" t="s">
        <v>97</v>
      </c>
      <c r="B34" s="43"/>
      <c r="C34" s="43"/>
      <c r="D34" s="43"/>
      <c r="E34" s="43"/>
      <c r="F34" s="43"/>
      <c r="G34" s="43"/>
      <c r="H34" s="12">
        <v>-14649.5</v>
      </c>
    </row>
    <row r="35" spans="1:8">
      <c r="A35" s="43" t="s">
        <v>98</v>
      </c>
      <c r="B35" s="43"/>
      <c r="C35" s="43"/>
      <c r="D35" s="43"/>
      <c r="E35" s="43"/>
      <c r="F35" s="43"/>
      <c r="G35" s="43"/>
      <c r="H35" s="12">
        <v>-8359.2999999999993</v>
      </c>
    </row>
    <row r="36" spans="1:8">
      <c r="A36" s="47" t="s">
        <v>78</v>
      </c>
      <c r="B36" s="47"/>
      <c r="C36" s="47"/>
      <c r="D36" s="47"/>
      <c r="E36" s="47"/>
      <c r="F36" s="47"/>
      <c r="G36" s="47"/>
      <c r="H36" s="10">
        <v>39461.599999999991</v>
      </c>
    </row>
    <row r="37" spans="1:8">
      <c r="A37" s="43" t="s">
        <v>54</v>
      </c>
      <c r="B37" s="43"/>
      <c r="C37" s="43"/>
      <c r="D37" s="43"/>
      <c r="E37" s="43"/>
      <c r="F37" s="43"/>
      <c r="G37" s="43"/>
      <c r="H37" s="12">
        <v>-8695.2999999999993</v>
      </c>
    </row>
    <row r="38" spans="1:8">
      <c r="A38" s="11" t="s">
        <v>55</v>
      </c>
      <c r="B38" s="11"/>
      <c r="C38" s="11"/>
      <c r="D38" s="35"/>
      <c r="E38" s="35"/>
      <c r="F38" s="35"/>
      <c r="G38" s="35"/>
      <c r="H38" s="12">
        <v>-0.4</v>
      </c>
    </row>
    <row r="39" spans="1:8">
      <c r="A39" s="47" t="s">
        <v>77</v>
      </c>
      <c r="B39" s="47"/>
      <c r="C39" s="47"/>
      <c r="D39" s="47"/>
      <c r="E39" s="47"/>
      <c r="F39" s="47"/>
      <c r="G39" s="47"/>
      <c r="H39" s="36">
        <v>30765.9</v>
      </c>
    </row>
    <row r="40" spans="1:8">
      <c r="A40" s="47" t="s">
        <v>56</v>
      </c>
      <c r="B40" s="47"/>
      <c r="C40" s="47"/>
      <c r="D40" s="47"/>
      <c r="E40" s="47"/>
      <c r="F40" s="47"/>
      <c r="G40" s="47"/>
      <c r="H40" s="34"/>
    </row>
    <row r="41" spans="1:8" hidden="1">
      <c r="A41" s="44" t="s">
        <v>57</v>
      </c>
      <c r="B41" s="44"/>
      <c r="C41" s="44"/>
      <c r="D41" s="44"/>
      <c r="E41" s="44"/>
      <c r="F41" s="44"/>
      <c r="G41" s="44"/>
      <c r="H41" s="34">
        <v>0</v>
      </c>
    </row>
    <row r="42" spans="1:8" hidden="1">
      <c r="A42" s="43" t="s">
        <v>58</v>
      </c>
      <c r="B42" s="43"/>
      <c r="C42" s="43"/>
      <c r="D42" s="43"/>
      <c r="E42" s="43"/>
      <c r="F42" s="43"/>
      <c r="G42" s="43"/>
      <c r="H42" s="34">
        <v>0</v>
      </c>
    </row>
    <row r="43" spans="1:8" ht="23.5" hidden="1" customHeight="1">
      <c r="A43" s="43" t="s">
        <v>59</v>
      </c>
      <c r="B43" s="43"/>
      <c r="C43" s="43"/>
      <c r="D43" s="43"/>
      <c r="E43" s="43"/>
      <c r="F43" s="43"/>
      <c r="G43" s="43"/>
      <c r="H43" s="34">
        <v>0</v>
      </c>
    </row>
    <row r="44" spans="1:8" ht="23.5" hidden="1" customHeight="1">
      <c r="A44" s="43" t="s">
        <v>60</v>
      </c>
      <c r="B44" s="43"/>
      <c r="C44" s="43"/>
      <c r="D44" s="43"/>
      <c r="E44" s="43"/>
      <c r="F44" s="43"/>
      <c r="G44" s="43"/>
      <c r="H44" s="34">
        <v>0</v>
      </c>
    </row>
    <row r="45" spans="1:8" ht="23.5" hidden="1" customHeight="1">
      <c r="A45" s="43" t="s">
        <v>61</v>
      </c>
      <c r="B45" s="43"/>
      <c r="C45" s="43"/>
      <c r="D45" s="43"/>
      <c r="E45" s="43"/>
      <c r="F45" s="43"/>
      <c r="G45" s="43"/>
      <c r="H45" s="34">
        <v>0</v>
      </c>
    </row>
    <row r="46" spans="1:8" hidden="1">
      <c r="A46" s="43" t="s">
        <v>62</v>
      </c>
      <c r="B46" s="43"/>
      <c r="C46" s="43"/>
      <c r="D46" s="43"/>
      <c r="E46" s="43"/>
      <c r="F46" s="43"/>
      <c r="G46" s="43"/>
      <c r="H46" s="34">
        <v>0</v>
      </c>
    </row>
    <row r="47" spans="1:8" hidden="1">
      <c r="A47" s="44" t="s">
        <v>63</v>
      </c>
      <c r="B47" s="44"/>
      <c r="C47" s="44"/>
      <c r="D47" s="44"/>
      <c r="E47" s="44"/>
      <c r="F47" s="44"/>
      <c r="G47" s="44"/>
      <c r="H47" s="34">
        <v>0</v>
      </c>
    </row>
    <row r="48" spans="1:8" hidden="1">
      <c r="A48" s="43" t="s">
        <v>64</v>
      </c>
      <c r="B48" s="43"/>
      <c r="C48" s="43"/>
      <c r="D48" s="43"/>
      <c r="E48" s="43"/>
      <c r="F48" s="43"/>
      <c r="G48" s="43"/>
      <c r="H48" s="34">
        <v>0</v>
      </c>
    </row>
    <row r="49" spans="1:8" hidden="1">
      <c r="A49" s="48" t="s">
        <v>65</v>
      </c>
      <c r="B49" s="48"/>
      <c r="C49" s="48"/>
      <c r="D49" s="48"/>
      <c r="E49" s="48"/>
      <c r="F49" s="48"/>
      <c r="G49" s="48"/>
      <c r="H49" s="34">
        <v>0</v>
      </c>
    </row>
    <row r="50" spans="1:8" ht="23.5" hidden="1" customHeight="1">
      <c r="A50" s="48" t="s">
        <v>66</v>
      </c>
      <c r="B50" s="48"/>
      <c r="C50" s="48"/>
      <c r="D50" s="48"/>
      <c r="E50" s="48"/>
      <c r="F50" s="48"/>
      <c r="G50" s="48"/>
      <c r="H50" s="34">
        <v>0</v>
      </c>
    </row>
    <row r="51" spans="1:8" ht="23.5" hidden="1" customHeight="1">
      <c r="A51" s="48" t="s">
        <v>60</v>
      </c>
      <c r="B51" s="48"/>
      <c r="C51" s="48"/>
      <c r="D51" s="48"/>
      <c r="E51" s="48"/>
      <c r="F51" s="48"/>
      <c r="G51" s="48"/>
      <c r="H51" s="34">
        <v>0</v>
      </c>
    </row>
    <row r="52" spans="1:8" ht="23.5" hidden="1" customHeight="1">
      <c r="A52" s="48" t="s">
        <v>67</v>
      </c>
      <c r="B52" s="48"/>
      <c r="C52" s="48"/>
      <c r="D52" s="48"/>
      <c r="E52" s="48"/>
      <c r="F52" s="48"/>
      <c r="G52" s="48"/>
      <c r="H52" s="34">
        <v>0</v>
      </c>
    </row>
    <row r="53" spans="1:8" ht="23.5" hidden="1" customHeight="1">
      <c r="A53" s="48" t="s">
        <v>61</v>
      </c>
      <c r="B53" s="48"/>
      <c r="C53" s="48"/>
      <c r="D53" s="48"/>
      <c r="E53" s="48"/>
      <c r="F53" s="48"/>
      <c r="G53" s="48"/>
      <c r="H53" s="34">
        <v>0</v>
      </c>
    </row>
    <row r="54" spans="1:8" ht="23.5" hidden="1" customHeight="1">
      <c r="A54" s="48" t="s">
        <v>68</v>
      </c>
      <c r="B54" s="48"/>
      <c r="C54" s="48"/>
      <c r="D54" s="48"/>
      <c r="E54" s="48"/>
      <c r="F54" s="48"/>
      <c r="G54" s="48"/>
      <c r="H54" s="34">
        <v>0</v>
      </c>
    </row>
    <row r="55" spans="1:8" hidden="1">
      <c r="A55" s="48" t="s">
        <v>69</v>
      </c>
      <c r="B55" s="48"/>
      <c r="C55" s="48"/>
      <c r="D55" s="48"/>
      <c r="E55" s="48"/>
      <c r="F55" s="48"/>
      <c r="G55" s="48"/>
      <c r="H55" s="34">
        <v>0</v>
      </c>
    </row>
    <row r="56" spans="1:8" hidden="1">
      <c r="A56" s="44" t="s">
        <v>70</v>
      </c>
      <c r="B56" s="44"/>
      <c r="C56" s="44"/>
      <c r="D56" s="44"/>
      <c r="E56" s="44"/>
      <c r="F56" s="44"/>
      <c r="G56" s="44"/>
      <c r="H56" s="34"/>
    </row>
    <row r="57" spans="1:8" ht="23.5" customHeight="1">
      <c r="A57" s="43" t="s">
        <v>76</v>
      </c>
      <c r="B57" s="43"/>
      <c r="C57" s="43"/>
      <c r="D57" s="43"/>
      <c r="E57" s="43"/>
      <c r="F57" s="43"/>
      <c r="G57" s="43"/>
      <c r="H57" s="36">
        <v>1.74</v>
      </c>
    </row>
    <row r="58" spans="1:8" hidden="1">
      <c r="A58" s="43" t="s">
        <v>71</v>
      </c>
      <c r="B58" s="43"/>
      <c r="C58" s="43"/>
      <c r="D58" s="43"/>
      <c r="E58" s="43"/>
      <c r="F58" s="43"/>
      <c r="G58" s="43"/>
      <c r="H58" s="34">
        <v>0</v>
      </c>
    </row>
    <row r="59" spans="1:8" hidden="1">
      <c r="A59" s="43" t="s">
        <v>72</v>
      </c>
      <c r="B59" s="43"/>
      <c r="C59" s="43"/>
      <c r="D59" s="43"/>
      <c r="E59" s="43"/>
      <c r="F59" s="43"/>
      <c r="G59" s="43"/>
      <c r="H59" s="34">
        <v>0</v>
      </c>
    </row>
    <row r="60" spans="1:8" ht="23.5" hidden="1" customHeight="1">
      <c r="A60" s="43" t="s">
        <v>73</v>
      </c>
      <c r="B60" s="43"/>
      <c r="C60" s="43"/>
      <c r="D60" s="43"/>
      <c r="E60" s="43"/>
      <c r="F60" s="43"/>
      <c r="G60" s="43"/>
      <c r="H60" s="34">
        <v>0</v>
      </c>
    </row>
    <row r="61" spans="1:8" hidden="1">
      <c r="A61" s="43" t="s">
        <v>71</v>
      </c>
      <c r="B61" s="43"/>
      <c r="C61" s="43"/>
      <c r="D61" s="43"/>
      <c r="E61" s="43"/>
      <c r="F61" s="43"/>
      <c r="G61" s="43"/>
      <c r="H61" s="34">
        <v>0</v>
      </c>
    </row>
    <row r="62" spans="1:8" hidden="1">
      <c r="A62" s="43" t="s">
        <v>72</v>
      </c>
      <c r="B62" s="43"/>
      <c r="C62" s="43"/>
      <c r="D62" s="43"/>
      <c r="E62" s="43"/>
      <c r="F62" s="43"/>
      <c r="G62" s="43"/>
      <c r="H62" s="34">
        <v>0</v>
      </c>
    </row>
    <row r="73" spans="1:18" s="20" customFormat="1" ht="15.75" customHeight="1">
      <c r="A73" s="21"/>
      <c r="B73" s="21"/>
      <c r="C73" s="21"/>
      <c r="D73" s="22"/>
      <c r="E73" s="22"/>
      <c r="F73" s="22"/>
      <c r="G73" s="22"/>
      <c r="H73" s="23"/>
      <c r="I73" s="21"/>
      <c r="J73" s="21"/>
      <c r="K73" s="21"/>
      <c r="L73" s="21"/>
      <c r="M73" s="24"/>
      <c r="N73" s="19"/>
      <c r="O73" s="24"/>
      <c r="P73" s="19"/>
      <c r="Q73" s="24"/>
      <c r="R73" s="19"/>
    </row>
    <row r="74" spans="1:18" s="26" customFormat="1" ht="15.5">
      <c r="A74" s="25" t="s">
        <v>42</v>
      </c>
      <c r="B74" s="39" t="s">
        <v>43</v>
      </c>
      <c r="C74" s="39"/>
      <c r="D74" s="39"/>
      <c r="E74" s="39"/>
      <c r="F74" s="25"/>
      <c r="G74" s="25" t="s">
        <v>44</v>
      </c>
      <c r="H74" s="25"/>
      <c r="I74" s="25"/>
      <c r="M74" s="29"/>
      <c r="N74" s="30"/>
      <c r="O74" s="29"/>
      <c r="P74" s="30"/>
      <c r="Q74" s="29"/>
      <c r="R74" s="30"/>
    </row>
    <row r="75" spans="1:18" s="26" customFormat="1" ht="15.75" customHeight="1">
      <c r="A75" s="25" t="s">
        <v>45</v>
      </c>
      <c r="B75" s="39" t="s">
        <v>46</v>
      </c>
      <c r="C75" s="39"/>
      <c r="D75" s="39"/>
      <c r="E75" s="39"/>
      <c r="F75" s="49" t="s">
        <v>100</v>
      </c>
      <c r="G75" s="49"/>
      <c r="H75" s="49"/>
      <c r="I75" s="49"/>
      <c r="M75" s="29"/>
      <c r="N75" s="30"/>
      <c r="O75" s="29"/>
      <c r="P75" s="30"/>
      <c r="Q75" s="29"/>
      <c r="R75" s="30"/>
    </row>
  </sheetData>
  <mergeCells count="61">
    <mergeCell ref="A59:G59"/>
    <mergeCell ref="A60:G60"/>
    <mergeCell ref="A61:G61"/>
    <mergeCell ref="A62:G62"/>
    <mergeCell ref="F75:I75"/>
    <mergeCell ref="A54:G54"/>
    <mergeCell ref="A55:G55"/>
    <mergeCell ref="A56:G56"/>
    <mergeCell ref="A57:G57"/>
    <mergeCell ref="A58:G58"/>
    <mergeCell ref="A53:G53"/>
    <mergeCell ref="A42:G42"/>
    <mergeCell ref="A43:G43"/>
    <mergeCell ref="A44:G44"/>
    <mergeCell ref="A45:G45"/>
    <mergeCell ref="A46:G46"/>
    <mergeCell ref="A47:G47"/>
    <mergeCell ref="A48:G48"/>
    <mergeCell ref="A49:G49"/>
    <mergeCell ref="A50:G50"/>
    <mergeCell ref="A51:G51"/>
    <mergeCell ref="A52:G52"/>
    <mergeCell ref="A36:G36"/>
    <mergeCell ref="A37:G37"/>
    <mergeCell ref="A39:G39"/>
    <mergeCell ref="A40:G40"/>
    <mergeCell ref="A41:G41"/>
    <mergeCell ref="A23:G23"/>
    <mergeCell ref="A24:G24"/>
    <mergeCell ref="A35:G35"/>
    <mergeCell ref="A25:G25"/>
    <mergeCell ref="A26:G26"/>
    <mergeCell ref="A27:G27"/>
    <mergeCell ref="A28:G28"/>
    <mergeCell ref="A29:G29"/>
    <mergeCell ref="A30:G30"/>
    <mergeCell ref="A31:G31"/>
    <mergeCell ref="A32:G32"/>
    <mergeCell ref="A33:G33"/>
    <mergeCell ref="A34:G34"/>
    <mergeCell ref="A18:G18"/>
    <mergeCell ref="A19:G19"/>
    <mergeCell ref="A20:G20"/>
    <mergeCell ref="A21:G21"/>
    <mergeCell ref="A22:G22"/>
    <mergeCell ref="A4:C4"/>
    <mergeCell ref="B74:E74"/>
    <mergeCell ref="B75:E75"/>
    <mergeCell ref="A7:H7"/>
    <mergeCell ref="A11:G11"/>
    <mergeCell ref="A12:G12"/>
    <mergeCell ref="A13:G13"/>
    <mergeCell ref="A14:G14"/>
    <mergeCell ref="A5:H5"/>
    <mergeCell ref="A6:G6"/>
    <mergeCell ref="A8:G8"/>
    <mergeCell ref="A9:G9"/>
    <mergeCell ref="A10:G10"/>
    <mergeCell ref="A15:G15"/>
    <mergeCell ref="A16:G16"/>
    <mergeCell ref="A17:G17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BCE_BA_Conso</vt:lpstr>
      <vt:lpstr>ER_BA_Conso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CATHERIN STEPHANY PARADA SIGARAN</dc:creator>
  <cp:lastModifiedBy>CATHERIN STEPHANY PARADA SIGARAN</cp:lastModifiedBy>
  <cp:lastPrinted>2024-05-03T21:13:45Z</cp:lastPrinted>
  <dcterms:created xsi:type="dcterms:W3CDTF">2024-05-02T20:56:29Z</dcterms:created>
  <dcterms:modified xsi:type="dcterms:W3CDTF">2024-05-03T21:13:49Z</dcterms:modified>
</cp:coreProperties>
</file>