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03 FONDO DE INVERSION CERRADO\2024\Estados Financieros Renta Fija I\Publicacion 2024\"/>
    </mc:Choice>
  </mc:AlternateContent>
  <xr:revisionPtr revIDLastSave="0" documentId="13_ncr:1_{672EB530-FF88-4DD7-AC3C-C11F37D15A6E}" xr6:coauthVersionLast="47" xr6:coauthVersionMax="47" xr10:uidLastSave="{00000000-0000-0000-0000-000000000000}"/>
  <bookViews>
    <workbookView xWindow="-120" yWindow="-120" windowWidth="29040" windowHeight="15720" activeTab="1" xr2:uid="{D125A561-05E0-4CA8-A43F-ED843F33F56C}"/>
  </bookViews>
  <sheets>
    <sheet name="Balance General" sheetId="1" r:id="rId1"/>
    <sheet name="Estado de Resultados" sheetId="2" r:id="rId2"/>
  </sheets>
  <definedNames>
    <definedName name="_xlnm.Print_Area" localSheetId="1">'Estado de Resultados'!$A$1:$C$35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C16" i="2"/>
  <c r="C13" i="2"/>
  <c r="C20" i="2" s="1"/>
  <c r="C23" i="2" s="1"/>
  <c r="C26" i="2" s="1"/>
  <c r="D23" i="1"/>
  <c r="D27" i="1" s="1"/>
  <c r="D34" i="1" s="1"/>
  <c r="D14" i="1"/>
  <c r="D20" i="1" s="1"/>
</calcChain>
</file>

<file path=xl/sharedStrings.xml><?xml version="1.0" encoding="utf-8"?>
<sst xmlns="http://schemas.openxmlformats.org/spreadsheetml/2006/main" count="43" uniqueCount="41">
  <si>
    <t>FONDO DE INVERSIÓN CERRADO RENTA FIJA I</t>
  </si>
  <si>
    <t>ADMINISTRADO POR: HENCORP GESTORA DE FONDOS DE INVERSIÓN, S.A.</t>
  </si>
  <si>
    <t xml:space="preserve">Balance General </t>
  </si>
  <si>
    <t>Saldos al 29 de febrero de 2024</t>
  </si>
  <si>
    <t>(Expresado en miles de dólares de los Estados Unidos de América)</t>
  </si>
  <si>
    <t>Activo</t>
  </si>
  <si>
    <t xml:space="preserve">Activos Corrientes </t>
  </si>
  <si>
    <t>Efectivo y Equivalentes de Efectivo</t>
  </si>
  <si>
    <t>Depósitos a Plazo</t>
  </si>
  <si>
    <t xml:space="preserve">Inversiones Financieras </t>
  </si>
  <si>
    <t xml:space="preserve">Cuentas por Cobrar Netas </t>
  </si>
  <si>
    <t xml:space="preserve">Otros Activos </t>
  </si>
  <si>
    <t>Total Activos</t>
  </si>
  <si>
    <t>Pasivo</t>
  </si>
  <si>
    <t xml:space="preserve">Pasivos Corrientes </t>
  </si>
  <si>
    <t xml:space="preserve">Cuentas por Pagar </t>
  </si>
  <si>
    <t>Pasivos No Corrientes</t>
  </si>
  <si>
    <t xml:space="preserve">Provisiones </t>
  </si>
  <si>
    <t>Total Pasivos</t>
  </si>
  <si>
    <t>Patrimonio</t>
  </si>
  <si>
    <t xml:space="preserve">Participaciones </t>
  </si>
  <si>
    <t>Patrimonio Restringido</t>
  </si>
  <si>
    <t xml:space="preserve">Otro Resultado Integral </t>
  </si>
  <si>
    <t>Total Patrimonio</t>
  </si>
  <si>
    <t>Total Pasivo y Patrimonio</t>
  </si>
  <si>
    <t xml:space="preserve">Estado de Resultado Integral </t>
  </si>
  <si>
    <t>Por el periodo terminados al 29 de febrero de 2024</t>
  </si>
  <si>
    <t>Expresado en miles de dólares de los Estados Unidos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</si>
  <si>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</si>
  <si>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</si>
  <si>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</si>
  <si>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</si>
  <si>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>Gastos por Gestión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</si>
  <si>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</si>
  <si>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</si>
  <si>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</si>
  <si>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Otros Ingresos(Gastos) </t>
  </si>
  <si>
    <t>UTILIDAD (PÉRDIDA) DEL EJERCICIO</t>
  </si>
  <si>
    <t>OTRA UTILIDAD INTEGRAL</t>
  </si>
  <si>
    <t xml:space="preserve">Ajustes por Cambios en el Valor Razonable de Instrumentos Financieros de Cobertura </t>
  </si>
  <si>
    <t>RESULTADO INTEGRAL TOTAL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</si>
</sst>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43" fontId="0" fillId="2" borderId="0" xfId="1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44" fontId="0" fillId="2" borderId="0" xfId="0" applyNumberFormat="1" applyFill="1"/>
    <xf numFmtId="43" fontId="0" fillId="2" borderId="3" xfId="1" applyFont="1" applyFill="1" applyBorder="1"/>
    <xf numFmtId="0" fontId="0" fillId="2" borderId="0" xfId="0" applyFill="1" applyAlignment="1">
      <alignment wrapText="1"/>
    </xf>
    <xf numFmtId="165" fontId="0" fillId="2" borderId="0" xfId="0" applyNumberFormat="1" applyFill="1"/>
    <xf numFmtId="164" fontId="2" fillId="2" borderId="0" xfId="1" applyNumberFormat="1" applyFont="1" applyFill="1" applyBorder="1"/>
    <xf numFmtId="43" fontId="2" fillId="2" borderId="0" xfId="1" applyFont="1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0" applyNumberFormat="1" applyFont="1" applyFill="1" applyBorder="1"/>
    <xf numFmtId="165" fontId="0" fillId="2" borderId="3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161925</xdr:rowOff>
    </xdr:from>
    <xdr:to>
      <xdr:col>1</xdr:col>
      <xdr:colOff>1362075</xdr:colOff>
      <xdr:row>4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4A39B8-8929-40C1-BE9D-E256AEB75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40" b="16537"/>
        <a:stretch/>
      </xdr:blipFill>
      <xdr:spPr>
        <a:xfrm>
          <a:off x="28575" y="161925"/>
          <a:ext cx="163830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552450</xdr:colOff>
      <xdr:row>38</xdr:row>
      <xdr:rowOff>95250</xdr:rowOff>
    </xdr:from>
    <xdr:to>
      <xdr:col>3</xdr:col>
      <xdr:colOff>666750</xdr:colOff>
      <xdr:row>40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B82277-2B67-4B3D-A5D5-34759C99C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7362825"/>
          <a:ext cx="46577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1485900</xdr:colOff>
      <xdr:row>4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B7AE84-D361-4CC0-8F61-A5969191A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0" b="18763"/>
        <a:stretch/>
      </xdr:blipFill>
      <xdr:spPr>
        <a:xfrm>
          <a:off x="66675" y="133350"/>
          <a:ext cx="1647825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31</xdr:row>
      <xdr:rowOff>9525</xdr:rowOff>
    </xdr:from>
    <xdr:to>
      <xdr:col>2</xdr:col>
      <xdr:colOff>971550</xdr:colOff>
      <xdr:row>33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B38630-8CA2-434A-9592-3D3B4D2F4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534150"/>
          <a:ext cx="58007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E082-39D5-4145-92FA-E22615ADCEC0}">
  <dimension ref="A1:D39"/>
  <sheetViews>
    <sheetView workbookViewId="0">
      <selection activeCell="G23" sqref="G23"/>
    </sheetView>
  </sheetViews>
  <sheetFormatPr baseColWidth="10" defaultRowHeight="15" x14ac:dyDescent="0.25"/>
  <cols>
    <col min="1" max="1" width="4.5703125" style="2" customWidth="1"/>
    <col min="2" max="2" width="64.7109375" style="2" customWidth="1"/>
    <col min="3" max="3" width="3.42578125" style="2" customWidth="1"/>
    <col min="4" max="4" width="16.28515625" style="2" customWidth="1"/>
    <col min="5" max="16384" width="11.42578125" style="2"/>
  </cols>
  <sheetData>
    <row r="1" spans="1:4" x14ac:dyDescent="0.25">
      <c r="A1" s="16"/>
      <c r="B1" s="16"/>
      <c r="C1" s="16"/>
      <c r="D1" s="16"/>
    </row>
    <row r="2" spans="1:4" x14ac:dyDescent="0.25">
      <c r="A2" s="16"/>
      <c r="B2" s="16"/>
      <c r="C2" s="16"/>
      <c r="D2" s="16"/>
    </row>
    <row r="3" spans="1:4" x14ac:dyDescent="0.25">
      <c r="A3" s="16"/>
      <c r="B3" s="16"/>
      <c r="C3" s="16"/>
      <c r="D3" s="16"/>
    </row>
    <row r="4" spans="1:4" x14ac:dyDescent="0.25">
      <c r="A4" s="16"/>
      <c r="B4" s="16"/>
      <c r="C4" s="16"/>
      <c r="D4" s="16"/>
    </row>
    <row r="5" spans="1:4" x14ac:dyDescent="0.25">
      <c r="A5" s="16"/>
      <c r="B5" s="16"/>
      <c r="C5" s="16"/>
      <c r="D5" s="16"/>
    </row>
    <row r="6" spans="1:4" x14ac:dyDescent="0.25">
      <c r="B6" s="15" t="s">
        <v>0</v>
      </c>
      <c r="C6" s="15"/>
      <c r="D6" s="15"/>
    </row>
    <row r="7" spans="1:4" x14ac:dyDescent="0.25">
      <c r="B7" s="15" t="s">
        <v>1</v>
      </c>
      <c r="C7" s="15"/>
      <c r="D7" s="15"/>
    </row>
    <row r="8" spans="1:4" x14ac:dyDescent="0.25">
      <c r="B8" s="15" t="s">
        <v>2</v>
      </c>
      <c r="C8" s="15"/>
      <c r="D8" s="15"/>
    </row>
    <row r="9" spans="1:4" x14ac:dyDescent="0.25">
      <c r="B9" s="15" t="s">
        <v>3</v>
      </c>
      <c r="C9" s="15"/>
      <c r="D9" s="15"/>
    </row>
    <row r="10" spans="1:4" x14ac:dyDescent="0.25">
      <c r="B10" s="16" t="s">
        <v>4</v>
      </c>
      <c r="C10" s="16"/>
      <c r="D10" s="16"/>
    </row>
    <row r="11" spans="1:4" x14ac:dyDescent="0.25">
      <c r="B11" s="1"/>
    </row>
    <row r="12" spans="1:4" x14ac:dyDescent="0.25">
      <c r="D12" s="4"/>
    </row>
    <row r="13" spans="1:4" x14ac:dyDescent="0.25">
      <c r="B13" s="3" t="s">
        <v>5</v>
      </c>
      <c r="D13" s="3"/>
    </row>
    <row r="14" spans="1:4" x14ac:dyDescent="0.25">
      <c r="B14" s="3" t="s">
        <v>6</v>
      </c>
      <c r="D14" s="5">
        <f>+D15+D17+D19</f>
        <v>512076.34227000002</v>
      </c>
    </row>
    <row r="15" spans="1:4" x14ac:dyDescent="0.25">
      <c r="B15" s="2" t="s">
        <v>7</v>
      </c>
      <c r="D15" s="6">
        <v>28.905529999999999</v>
      </c>
    </row>
    <row r="16" spans="1:4" x14ac:dyDescent="0.25">
      <c r="B16" s="2" t="s">
        <v>8</v>
      </c>
      <c r="D16" s="6">
        <v>0</v>
      </c>
    </row>
    <row r="17" spans="2:4" x14ac:dyDescent="0.25">
      <c r="B17" s="2" t="s">
        <v>9</v>
      </c>
      <c r="D17" s="6">
        <v>511176.79184000002</v>
      </c>
    </row>
    <row r="18" spans="2:4" x14ac:dyDescent="0.25">
      <c r="B18" s="2" t="s">
        <v>10</v>
      </c>
      <c r="D18" s="6">
        <v>0</v>
      </c>
    </row>
    <row r="19" spans="2:4" x14ac:dyDescent="0.25">
      <c r="B19" s="2" t="s">
        <v>11</v>
      </c>
      <c r="D19" s="6">
        <v>870.64490000000001</v>
      </c>
    </row>
    <row r="20" spans="2:4" ht="15.75" thickBot="1" x14ac:dyDescent="0.3">
      <c r="B20" s="3" t="s">
        <v>12</v>
      </c>
      <c r="D20" s="7">
        <f>+D14</f>
        <v>512076.34227000002</v>
      </c>
    </row>
    <row r="21" spans="2:4" x14ac:dyDescent="0.25">
      <c r="B21" s="3"/>
      <c r="D21" s="5"/>
    </row>
    <row r="22" spans="2:4" x14ac:dyDescent="0.25">
      <c r="B22" s="3" t="s">
        <v>13</v>
      </c>
      <c r="D22" s="5"/>
    </row>
    <row r="23" spans="2:4" x14ac:dyDescent="0.25">
      <c r="B23" s="3" t="s">
        <v>14</v>
      </c>
      <c r="D23" s="5">
        <f>+D24</f>
        <v>568.39936000000012</v>
      </c>
    </row>
    <row r="24" spans="2:4" x14ac:dyDescent="0.25">
      <c r="B24" s="2" t="s">
        <v>15</v>
      </c>
      <c r="D24" s="6">
        <v>568.39936000000012</v>
      </c>
    </row>
    <row r="25" spans="2:4" x14ac:dyDescent="0.25">
      <c r="B25" s="3" t="s">
        <v>16</v>
      </c>
      <c r="D25" s="6">
        <v>0</v>
      </c>
    </row>
    <row r="26" spans="2:4" x14ac:dyDescent="0.25">
      <c r="B26" s="3" t="s">
        <v>17</v>
      </c>
      <c r="D26" s="6">
        <v>0</v>
      </c>
    </row>
    <row r="27" spans="2:4" ht="15.75" thickBot="1" x14ac:dyDescent="0.3">
      <c r="B27" s="3" t="s">
        <v>18</v>
      </c>
      <c r="D27" s="7">
        <f>+D23</f>
        <v>568.39936000000012</v>
      </c>
    </row>
    <row r="28" spans="2:4" x14ac:dyDescent="0.25">
      <c r="B28" s="3"/>
      <c r="D28" s="5"/>
    </row>
    <row r="29" spans="2:4" x14ac:dyDescent="0.25">
      <c r="B29" s="3" t="s">
        <v>19</v>
      </c>
      <c r="D29" s="5"/>
    </row>
    <row r="30" spans="2:4" x14ac:dyDescent="0.25">
      <c r="B30" s="2" t="s">
        <v>20</v>
      </c>
      <c r="D30" s="6">
        <v>501084.32939999999</v>
      </c>
    </row>
    <row r="31" spans="2:4" x14ac:dyDescent="0.25">
      <c r="B31" s="2" t="s">
        <v>21</v>
      </c>
      <c r="D31" s="6">
        <v>10423.613509999999</v>
      </c>
    </row>
    <row r="32" spans="2:4" x14ac:dyDescent="0.25">
      <c r="B32" s="2" t="s">
        <v>22</v>
      </c>
      <c r="D32" s="6">
        <v>0</v>
      </c>
    </row>
    <row r="33" spans="2:4" x14ac:dyDescent="0.25">
      <c r="B33" s="3" t="s">
        <v>23</v>
      </c>
      <c r="D33" s="8">
        <f>+D30+D31</f>
        <v>511507.94290999998</v>
      </c>
    </row>
    <row r="34" spans="2:4" ht="15.75" thickBot="1" x14ac:dyDescent="0.3">
      <c r="B34" s="3" t="s">
        <v>24</v>
      </c>
      <c r="D34" s="7">
        <f>+D27+D33</f>
        <v>512076.34226999996</v>
      </c>
    </row>
    <row r="35" spans="2:4" x14ac:dyDescent="0.25">
      <c r="B35" s="3"/>
      <c r="D35" s="5"/>
    </row>
    <row r="39" spans="2:4" x14ac:dyDescent="0.25">
      <c r="D39" s="9"/>
    </row>
  </sheetData>
  <mergeCells count="10">
    <mergeCell ref="B7:D7"/>
    <mergeCell ref="B8:D8"/>
    <mergeCell ref="B9:D9"/>
    <mergeCell ref="B10:D10"/>
    <mergeCell ref="A1:D1"/>
    <mergeCell ref="A2:D2"/>
    <mergeCell ref="A3:D3"/>
    <mergeCell ref="A4:D4"/>
    <mergeCell ref="A5:D5"/>
    <mergeCell ref="B6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1412-4D0A-4082-BFE9-5A4F73045DD8}">
  <dimension ref="A1:D30"/>
  <sheetViews>
    <sheetView tabSelected="1" topLeftCell="A4" workbookViewId="0">
      <selection activeCell="E22" sqref="E22"/>
    </sheetView>
  </sheetViews>
  <sheetFormatPr baseColWidth="10" defaultRowHeight="15" x14ac:dyDescent="0.25"/>
  <cols>
    <col min="1" max="1" width="3.42578125" style="2" customWidth="1"/>
    <col min="2" max="2" width="73.5703125" style="2" customWidth="1"/>
    <col min="3" max="3" width="15.42578125" style="2" customWidth="1"/>
    <col min="4" max="4" width="5.7109375" style="2" customWidth="1"/>
    <col min="5" max="16384" width="11.42578125" style="2"/>
  </cols>
  <sheetData>
    <row r="1" spans="1:4" x14ac:dyDescent="0.25">
      <c r="A1" s="16"/>
      <c r="B1" s="16"/>
      <c r="C1" s="16"/>
    </row>
    <row r="2" spans="1:4" x14ac:dyDescent="0.25">
      <c r="A2" s="16"/>
      <c r="B2" s="16"/>
      <c r="C2" s="16"/>
    </row>
    <row r="3" spans="1:4" x14ac:dyDescent="0.25">
      <c r="A3" s="16"/>
      <c r="B3" s="16"/>
      <c r="C3" s="16"/>
    </row>
    <row r="4" spans="1:4" x14ac:dyDescent="0.25">
      <c r="A4" s="16"/>
      <c r="B4" s="16"/>
      <c r="C4" s="16"/>
    </row>
    <row r="5" spans="1:4" x14ac:dyDescent="0.25">
      <c r="A5" s="16"/>
      <c r="B5" s="16"/>
      <c r="C5" s="16"/>
    </row>
    <row r="6" spans="1:4" x14ac:dyDescent="0.25">
      <c r="A6" s="15" t="s">
        <v>0</v>
      </c>
      <c r="B6" s="15"/>
      <c r="C6" s="15"/>
      <c r="D6" s="3"/>
    </row>
    <row r="7" spans="1:4" x14ac:dyDescent="0.25">
      <c r="B7" s="15" t="s">
        <v>1</v>
      </c>
      <c r="C7" s="15"/>
      <c r="D7" s="3"/>
    </row>
    <row r="8" spans="1:4" x14ac:dyDescent="0.25">
      <c r="B8" s="15" t="s">
        <v>25</v>
      </c>
      <c r="C8" s="15"/>
      <c r="D8" s="3"/>
    </row>
    <row r="9" spans="1:4" x14ac:dyDescent="0.25">
      <c r="B9" s="15" t="s">
        <v>26</v>
      </c>
      <c r="C9" s="15"/>
      <c r="D9" s="3"/>
    </row>
    <row r="10" spans="1:4" x14ac:dyDescent="0.25">
      <c r="B10" s="15" t="s">
        <v>27</v>
      </c>
      <c r="C10" s="15"/>
      <c r="D10" s="3"/>
    </row>
    <row r="11" spans="1:4" x14ac:dyDescent="0.25">
      <c r="B11" s="1"/>
      <c r="C11" s="1"/>
      <c r="D11" s="1"/>
    </row>
    <row r="12" spans="1:4" x14ac:dyDescent="0.25">
      <c r="C12" s="4"/>
    </row>
    <row r="13" spans="1:4" ht="18" customHeight="1" x14ac:dyDescent="0.25">
      <c r="B13" s="3" t="s">
        <v>28</v>
      </c>
      <c r="C13" s="5">
        <f>+C14</f>
        <v>6103.6423500000001</v>
      </c>
    </row>
    <row r="14" spans="1:4" ht="18" customHeight="1" x14ac:dyDescent="0.25">
      <c r="B14" s="2" t="s">
        <v>29</v>
      </c>
      <c r="C14" s="10">
        <v>6103.6423500000001</v>
      </c>
    </row>
    <row r="15" spans="1:4" ht="18" customHeight="1" x14ac:dyDescent="0.25">
      <c r="C15" s="6"/>
    </row>
    <row r="16" spans="1:4" ht="18" customHeight="1" x14ac:dyDescent="0.25">
      <c r="B16" s="3" t="s">
        <v>30</v>
      </c>
      <c r="C16" s="5">
        <f>+C17+C18+C19</f>
        <v>-367.53634</v>
      </c>
      <c r="D16" s="3"/>
    </row>
    <row r="17" spans="2:4" x14ac:dyDescent="0.25">
      <c r="B17" s="11" t="s">
        <v>31</v>
      </c>
      <c r="C17" s="17">
        <v>-58.610389999999995</v>
      </c>
      <c r="D17" s="12"/>
    </row>
    <row r="18" spans="2:4" ht="18" customHeight="1" x14ac:dyDescent="0.25">
      <c r="B18" s="2" t="s">
        <v>32</v>
      </c>
      <c r="C18" s="17">
        <v>-308.22077000000002</v>
      </c>
    </row>
    <row r="19" spans="2:4" ht="18" customHeight="1" x14ac:dyDescent="0.25">
      <c r="B19" s="2" t="s">
        <v>33</v>
      </c>
      <c r="C19" s="18">
        <v>-0.70517999999999992</v>
      </c>
    </row>
    <row r="20" spans="2:4" ht="18" customHeight="1" x14ac:dyDescent="0.25">
      <c r="B20" s="3" t="s">
        <v>34</v>
      </c>
      <c r="C20" s="5">
        <f>+C13+C16</f>
        <v>5736.1060100000004</v>
      </c>
    </row>
    <row r="21" spans="2:4" ht="18" customHeight="1" x14ac:dyDescent="0.25">
      <c r="B21" s="2" t="s">
        <v>35</v>
      </c>
      <c r="C21" s="6">
        <v>0</v>
      </c>
    </row>
    <row r="22" spans="2:4" ht="18" customHeight="1" x14ac:dyDescent="0.25">
      <c r="B22" s="2" t="s">
        <v>36</v>
      </c>
      <c r="C22" s="10">
        <v>0</v>
      </c>
    </row>
    <row r="23" spans="2:4" ht="18" customHeight="1" x14ac:dyDescent="0.25">
      <c r="B23" s="3" t="s">
        <v>37</v>
      </c>
      <c r="C23" s="13">
        <f>+C20</f>
        <v>5736.1060100000004</v>
      </c>
      <c r="D23" s="3"/>
    </row>
    <row r="24" spans="2:4" ht="18" customHeight="1" x14ac:dyDescent="0.25">
      <c r="B24" s="3" t="s">
        <v>38</v>
      </c>
      <c r="C24" s="14">
        <v>0</v>
      </c>
      <c r="D24" s="3"/>
    </row>
    <row r="25" spans="2:4" ht="30" x14ac:dyDescent="0.25">
      <c r="B25" s="11" t="s">
        <v>39</v>
      </c>
      <c r="C25" s="6">
        <v>0</v>
      </c>
    </row>
    <row r="26" spans="2:4" ht="15.75" thickBot="1" x14ac:dyDescent="0.3">
      <c r="B26" s="3" t="s">
        <v>40</v>
      </c>
      <c r="C26" s="7">
        <f>+C23</f>
        <v>5736.1060100000004</v>
      </c>
    </row>
    <row r="30" spans="2:4" x14ac:dyDescent="0.25">
      <c r="C30" s="12"/>
    </row>
  </sheetData>
  <mergeCells count="10">
    <mergeCell ref="B7:C7"/>
    <mergeCell ref="B8:C8"/>
    <mergeCell ref="B9:C9"/>
    <mergeCell ref="B10:C10"/>
    <mergeCell ref="A1:C1"/>
    <mergeCell ref="A2:C2"/>
    <mergeCell ref="A3:C3"/>
    <mergeCell ref="A4:C4"/>
    <mergeCell ref="A5:C5"/>
    <mergeCell ref="A6:C6"/>
  </mergeCells>
  <printOptions horizontalCentered="1"/>
  <pageMargins left="0.11811023622047245" right="0.11811023622047245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Estado de Resultados</vt:lpstr>
      <vt:lpstr>'Estado de Resultados'!Área_de_impresión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E. Rivas</dc:creator>
  <cp:lastModifiedBy>Miguel Alfredo Morales Martinez</cp:lastModifiedBy>
  <cp:lastPrinted>2024-04-30T00:27:53Z</cp:lastPrinted>
  <dcterms:created xsi:type="dcterms:W3CDTF">2024-04-27T00:01:38Z</dcterms:created>
  <dcterms:modified xsi:type="dcterms:W3CDTF">2024-04-30T00:39:17Z</dcterms:modified>
</cp:coreProperties>
</file>