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serrano\Documents\2024\2024 - Estados Financieros\202402_Febrero\"/>
    </mc:Choice>
  </mc:AlternateContent>
  <xr:revisionPtr revIDLastSave="0" documentId="13_ncr:1_{51AF742B-4D25-411D-B24B-8CB1B7E66F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_FEBRERO_2024" sheetId="1" r:id="rId1"/>
    <sheet name="ERI_FEBRER_2024" sheetId="2" r:id="rId2"/>
  </sheets>
  <definedNames>
    <definedName name="_Regression_Int" localSheetId="1" hidden="1">1</definedName>
    <definedName name="_xlnm.Print_Area" localSheetId="0">ESF_FEBRERO_2024!$A$1:$E$85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" l="1"/>
  <c r="D32" i="2"/>
  <c r="D26" i="2"/>
  <c r="D17" i="2"/>
  <c r="D39" i="2" l="1"/>
  <c r="D43" i="2" s="1"/>
  <c r="D39" i="1"/>
  <c r="D29" i="1"/>
  <c r="D18" i="1"/>
  <c r="D41" i="1" l="1"/>
</calcChain>
</file>

<file path=xl/sharedStrings.xml><?xml version="1.0" encoding="utf-8"?>
<sst xmlns="http://schemas.openxmlformats.org/spreadsheetml/2006/main" count="65" uniqueCount="56">
  <si>
    <t>OTROS ACTIVOS</t>
  </si>
  <si>
    <t>OTROS PASIVOS</t>
  </si>
  <si>
    <t>MELVIN ARTURO MEZA ÁLVAREZ</t>
  </si>
  <si>
    <t>CONTADOR GENERAL</t>
  </si>
  <si>
    <t>JOSÉ EDUARDO AGUILAR MOLINA</t>
  </si>
  <si>
    <t xml:space="preserve">        PRESIDENTE          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</si>
  <si>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</si>
  <si>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</si>
  <si>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</si>
  <si>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</si>
  <si>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</si>
  <si>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SALDOS AL 29 DE FEBRERO DEL 2024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</si>
  <si>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</si>
  <si>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</si>
  <si>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</si>
  <si>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</si>
  <si>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</si>
  <si>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</si>
  <si>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</si>
  <si>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</si>
  <si>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</si>
  <si>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</si>
  <si>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</si>
  <si>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</si>
  <si>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</si>
  <si>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</si>
  <si>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</si>
  <si>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</si>
  <si>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</si>
  <si>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</si>
  <si>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</si>
  <si>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</si>
  <si>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</si>
  <si>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</si>
  <si>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</si>
  <si>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</si>
  <si>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</si>
  <si>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GENERALES</t>
  </si>
  <si>
    <t>GASTOS DE DEPRECIACIÓN Y AMORTIZACIÓN</t>
  </si>
  <si>
    <t>UTILIDAD ANTES DE IMPUESTO</t>
  </si>
  <si>
    <t>GASTOS POR IMPUESTOS SOBRE LAS GANANCIAS</t>
  </si>
  <si>
    <t>UTILIDAD DEL EJERCICIO</t>
  </si>
  <si>
    <t>AL 29 DE FEBRERO DEL 2024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</si>
  <si>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</si>
  <si>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</si>
  <si>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</si>
  <si>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</si>
  <si>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</si>
  <si>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</si>
  <si>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>PÉRDIDA DETERIORO DE ACTIVOS FINANCIEROS DE RIESGO CREDITICIO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</si>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</sst>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_-;_-@_-"/>
    <numFmt numFmtId="165" formatCode="_-&quot;$&quot;\ * #,##0.0_-;\-&quot;$&quot;\ * #,##0.0_-;_-&quot;$&quot;\ * &quot;-&quot;?_-;_-@_-"/>
    <numFmt numFmtId="166" formatCode="_-* #,##0.0_-;\-* #,##0.0_-;_-* &quot;-&quot;?_-;_-@_-"/>
    <numFmt numFmtId="167" formatCode="_-* #,##0.0_-;\-* #,##0.0_-;_-* &quot;-&quot;??_-;_-@_-"/>
    <numFmt numFmtId="168" formatCode="0.0_)"/>
    <numFmt numFmtId="169" formatCode="_(\$* #,##0.0_);_(\$* \(#,##0.0\);_(\$* &quot;-&quot;??_);_(@_)"/>
    <numFmt numFmtId="170" formatCode="_(* #,##0.0_);_(* \(#,##0.0\);_(* &quot;-&quot;?_);_(@_)"/>
    <numFmt numFmtId="171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44" fontId="1" fillId="0" borderId="0" applyFont="0" applyFill="0" applyBorder="0" applyAlignment="0" applyProtection="0"/>
    <xf numFmtId="0" fontId="3" fillId="0" borderId="0"/>
    <xf numFmtId="168" fontId="13" fillId="0" borderId="0"/>
    <xf numFmtId="168" fontId="13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NumberFormat="1" applyFont="1" applyFill="1" applyAlignment="1">
      <alignment horizontal="right"/>
    </xf>
    <xf numFmtId="39" fontId="11" fillId="2" borderId="0" xfId="3" applyFont="1" applyFill="1" applyAlignment="1" applyProtection="1">
      <alignment horizontal="left"/>
    </xf>
    <xf numFmtId="0" fontId="2" fillId="3" borderId="0" xfId="1" applyFont="1" applyFill="1"/>
    <xf numFmtId="39" fontId="15" fillId="2" borderId="0" xfId="3" applyFont="1" applyFill="1" applyAlignment="1" applyProtection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right"/>
    </xf>
    <xf numFmtId="0" fontId="11" fillId="2" borderId="0" xfId="1" applyFont="1" applyFill="1" applyBorder="1" applyAlignment="1"/>
    <xf numFmtId="0" fontId="4" fillId="2" borderId="0" xfId="1" applyFont="1" applyFill="1" applyBorder="1"/>
    <xf numFmtId="168" fontId="13" fillId="0" borderId="0" xfId="6" applyBorder="1"/>
    <xf numFmtId="43" fontId="13" fillId="0" borderId="0" xfId="8" applyFont="1" applyBorder="1"/>
    <xf numFmtId="168" fontId="13" fillId="0" borderId="0" xfId="6"/>
    <xf numFmtId="0" fontId="5" fillId="2" borderId="0" xfId="1" applyFont="1" applyFill="1" applyAlignment="1"/>
    <xf numFmtId="0" fontId="5" fillId="2" borderId="0" xfId="1" applyFont="1" applyFill="1" applyBorder="1" applyAlignment="1"/>
    <xf numFmtId="0" fontId="17" fillId="2" borderId="0" xfId="1" quotePrefix="1" applyFont="1" applyFill="1" applyAlignment="1"/>
    <xf numFmtId="43" fontId="19" fillId="0" borderId="0" xfId="8" applyFont="1" applyBorder="1"/>
    <xf numFmtId="169" fontId="20" fillId="0" borderId="0" xfId="6" applyNumberFormat="1" applyFont="1" applyBorder="1" applyAlignment="1">
      <alignment vertical="center"/>
    </xf>
    <xf numFmtId="170" fontId="20" fillId="0" borderId="0" xfId="6" applyNumberFormat="1" applyFont="1" applyFill="1" applyBorder="1" applyAlignment="1">
      <alignment vertical="center"/>
    </xf>
    <xf numFmtId="168" fontId="21" fillId="0" borderId="0" xfId="6" applyFont="1" applyBorder="1"/>
    <xf numFmtId="43" fontId="21" fillId="0" borderId="0" xfId="8" applyFont="1" applyBorder="1"/>
    <xf numFmtId="0" fontId="23" fillId="2" borderId="0" xfId="1" applyFont="1" applyFill="1"/>
    <xf numFmtId="0" fontId="23" fillId="2" borderId="0" xfId="1" applyFont="1" applyFill="1" applyBorder="1"/>
    <xf numFmtId="0" fontId="24" fillId="2" borderId="0" xfId="1" applyFont="1" applyFill="1" applyBorder="1"/>
    <xf numFmtId="39" fontId="15" fillId="2" borderId="0" xfId="3" applyFont="1" applyFill="1" applyBorder="1" applyAlignment="1" applyProtection="1">
      <alignment horizontal="left"/>
    </xf>
    <xf numFmtId="39" fontId="25" fillId="2" borderId="0" xfId="3" applyFont="1" applyFill="1" applyBorder="1" applyAlignment="1" applyProtection="1">
      <alignment horizontal="left"/>
    </xf>
    <xf numFmtId="0" fontId="7" fillId="2" borderId="0" xfId="1" applyFont="1" applyFill="1" applyBorder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168" fontId="18" fillId="0" borderId="0" xfId="6" applyFont="1" applyBorder="1" applyAlignment="1">
      <alignment vertical="center"/>
    </xf>
    <xf numFmtId="168" fontId="19" fillId="0" borderId="0" xfId="6" quotePrefix="1" applyFont="1" applyBorder="1" applyAlignment="1">
      <alignment vertical="center"/>
    </xf>
    <xf numFmtId="39" fontId="11" fillId="2" borderId="0" xfId="7" applyNumberFormat="1" applyFont="1" applyFill="1" applyAlignment="1" applyProtection="1">
      <alignment horizontal="left" vertical="center"/>
    </xf>
    <xf numFmtId="0" fontId="3" fillId="2" borderId="0" xfId="1" applyFill="1" applyAlignment="1">
      <alignment vertical="center"/>
    </xf>
    <xf numFmtId="168" fontId="10" fillId="2" borderId="0" xfId="7" applyFont="1" applyFill="1" applyAlignment="1" applyProtection="1">
      <alignment horizontal="left" vertical="center"/>
    </xf>
    <xf numFmtId="168" fontId="21" fillId="0" borderId="0" xfId="6" applyFont="1" applyAlignment="1">
      <alignment vertical="center"/>
    </xf>
    <xf numFmtId="168" fontId="22" fillId="0" borderId="0" xfId="6" applyFont="1" applyBorder="1" applyAlignment="1">
      <alignment vertical="center"/>
    </xf>
    <xf numFmtId="39" fontId="14" fillId="2" borderId="0" xfId="7" quotePrefix="1" applyNumberFormat="1" applyFont="1" applyFill="1" applyAlignment="1" applyProtection="1">
      <alignment horizontal="left" vertical="center"/>
    </xf>
    <xf numFmtId="0" fontId="11" fillId="2" borderId="0" xfId="1" applyFont="1" applyFill="1" applyBorder="1" applyAlignment="1">
      <alignment horizontal="center"/>
    </xf>
    <xf numFmtId="170" fontId="11" fillId="0" borderId="0" xfId="6" applyNumberFormat="1" applyFont="1" applyFill="1" applyBorder="1" applyAlignment="1">
      <alignment vertical="center"/>
    </xf>
    <xf numFmtId="170" fontId="11" fillId="0" borderId="0" xfId="6" applyNumberFormat="1" applyFont="1" applyBorder="1" applyAlignment="1">
      <alignment vertical="center"/>
    </xf>
    <xf numFmtId="170" fontId="25" fillId="0" borderId="0" xfId="6" applyNumberFormat="1" applyFont="1" applyBorder="1" applyAlignment="1">
      <alignment vertical="center"/>
    </xf>
    <xf numFmtId="0" fontId="11" fillId="2" borderId="0" xfId="1" applyFont="1" applyFill="1" applyBorder="1" applyAlignment="1">
      <alignment horizont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6" fontId="11" fillId="3" borderId="0" xfId="1" applyNumberFormat="1" applyFont="1" applyFill="1" applyAlignment="1">
      <alignment vertical="center"/>
    </xf>
    <xf numFmtId="166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5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7" fontId="3" fillId="3" borderId="0" xfId="1" applyNumberFormat="1" applyFont="1" applyFill="1" applyAlignment="1">
      <alignment vertical="center"/>
    </xf>
    <xf numFmtId="39" fontId="10" fillId="2" borderId="0" xfId="3" applyFont="1" applyFill="1" applyAlignment="1" applyProtection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 applyProtection="1">
      <alignment horizontal="left" vertical="center" indent="2"/>
    </xf>
    <xf numFmtId="168" fontId="11" fillId="2" borderId="0" xfId="7" applyFont="1" applyFill="1" applyAlignment="1" applyProtection="1">
      <alignment horizontal="left" vertical="center" indent="2"/>
    </xf>
    <xf numFmtId="0" fontId="11" fillId="2" borderId="0" xfId="1" applyFont="1" applyFill="1" applyBorder="1" applyAlignment="1">
      <alignment horizontal="center"/>
    </xf>
    <xf numFmtId="166" fontId="11" fillId="3" borderId="0" xfId="1" applyNumberFormat="1" applyFont="1" applyFill="1" applyBorder="1" applyAlignment="1">
      <alignment vertical="center"/>
    </xf>
    <xf numFmtId="0" fontId="26" fillId="2" borderId="0" xfId="1" applyFont="1" applyFill="1"/>
    <xf numFmtId="39" fontId="10" fillId="2" borderId="0" xfId="7" applyNumberFormat="1" applyFont="1" applyFill="1" applyAlignment="1" applyProtection="1">
      <alignment horizontal="left" vertical="center"/>
    </xf>
    <xf numFmtId="39" fontId="10" fillId="2" borderId="0" xfId="7" applyNumberFormat="1" applyFont="1" applyFill="1" applyAlignment="1" applyProtection="1">
      <alignment vertical="center"/>
    </xf>
    <xf numFmtId="170" fontId="11" fillId="0" borderId="1" xfId="6" applyNumberFormat="1" applyFont="1" applyFill="1" applyBorder="1" applyAlignment="1">
      <alignment vertical="center"/>
    </xf>
    <xf numFmtId="168" fontId="10" fillId="2" borderId="0" xfId="7" quotePrefix="1" applyFont="1" applyFill="1" applyAlignment="1" applyProtection="1">
      <alignment horizontal="left" vertical="center"/>
    </xf>
    <xf numFmtId="166" fontId="11" fillId="0" borderId="0" xfId="1" applyNumberFormat="1" applyFont="1" applyFill="1" applyBorder="1" applyAlignment="1">
      <alignment vertical="center"/>
    </xf>
    <xf numFmtId="169" fontId="11" fillId="0" borderId="2" xfId="6" applyNumberFormat="1" applyFont="1" applyBorder="1" applyAlignment="1">
      <alignment vertical="center"/>
    </xf>
    <xf numFmtId="0" fontId="11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 applyProtection="1">
      <alignment horizontal="center"/>
    </xf>
    <xf numFmtId="0" fontId="11" fillId="2" borderId="0" xfId="1" applyFont="1" applyFill="1" applyBorder="1" applyAlignment="1">
      <alignment horizontal="right" indent="1"/>
    </xf>
    <xf numFmtId="0" fontId="11" fillId="2" borderId="0" xfId="1" applyFont="1" applyFill="1" applyBorder="1" applyAlignment="1">
      <alignment horizontal="right" indent="6"/>
    </xf>
    <xf numFmtId="164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Border="1" applyAlignment="1" applyProtection="1">
      <alignment horizontal="center"/>
    </xf>
    <xf numFmtId="0" fontId="7" fillId="2" borderId="0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left" vertical="center" indent="2"/>
    </xf>
    <xf numFmtId="165" fontId="3" fillId="3" borderId="0" xfId="1" applyNumberFormat="1" applyFont="1" applyFill="1" applyAlignment="1">
      <alignment vertical="center"/>
    </xf>
    <xf numFmtId="0" fontId="3" fillId="2" borderId="0" xfId="1" quotePrefix="1" applyFont="1" applyFill="1" applyAlignment="1">
      <alignment horizontal="left" vertical="center" indent="2"/>
    </xf>
    <xf numFmtId="166" fontId="3" fillId="3" borderId="0" xfId="1" applyNumberFormat="1" applyFont="1" applyFill="1" applyAlignment="1">
      <alignment vertical="center"/>
    </xf>
    <xf numFmtId="166" fontId="3" fillId="3" borderId="1" xfId="1" applyNumberFormat="1" applyFont="1" applyFill="1" applyBorder="1" applyAlignment="1">
      <alignment vertical="center"/>
    </xf>
    <xf numFmtId="39" fontId="3" fillId="2" borderId="0" xfId="3" applyFont="1" applyFill="1" applyAlignment="1" applyProtection="1">
      <alignment horizontal="left" vertical="center" indent="2"/>
    </xf>
    <xf numFmtId="39" fontId="3" fillId="2" borderId="0" xfId="7" applyNumberFormat="1" applyFont="1" applyFill="1" applyAlignment="1" applyProtection="1">
      <alignment horizontal="left" vertical="center" indent="2"/>
    </xf>
    <xf numFmtId="169" fontId="3" fillId="0" borderId="0" xfId="6" applyNumberFormat="1" applyFont="1" applyFill="1" applyBorder="1" applyAlignment="1">
      <alignment vertical="center"/>
    </xf>
    <xf numFmtId="170" fontId="3" fillId="0" borderId="0" xfId="6" applyNumberFormat="1" applyFont="1" applyFill="1" applyBorder="1" applyAlignment="1">
      <alignment vertical="center"/>
    </xf>
    <xf numFmtId="170" fontId="3" fillId="0" borderId="1" xfId="6" applyNumberFormat="1" applyFont="1" applyFill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6" fontId="3" fillId="0" borderId="0" xfId="1" applyNumberFormat="1" applyFont="1" applyFill="1" applyBorder="1" applyAlignment="1">
      <alignment vertical="center"/>
    </xf>
    <xf numFmtId="168" fontId="3" fillId="2" borderId="0" xfId="7" applyFont="1" applyFill="1" applyAlignment="1" applyProtection="1">
      <alignment horizontal="left" vertical="center" indent="2"/>
    </xf>
    <xf numFmtId="171" fontId="3" fillId="0" borderId="1" xfId="8" applyNumberFormat="1" applyFont="1" applyBorder="1" applyAlignment="1">
      <alignment vertical="center"/>
    </xf>
    <xf numFmtId="169" fontId="11" fillId="0" borderId="0" xfId="6" applyNumberFormat="1" applyFont="1" applyBorder="1" applyAlignment="1">
      <alignment vertical="center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8"/>
  <sheetViews>
    <sheetView tabSelected="1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66"/>
      <c r="C1" s="66"/>
      <c r="D1" s="66"/>
    </row>
    <row r="2" spans="2:4" ht="18" customHeight="1" x14ac:dyDescent="0.3">
      <c r="B2" s="66"/>
      <c r="C2" s="66"/>
      <c r="D2" s="66"/>
    </row>
    <row r="3" spans="2:4" ht="5.0999999999999996" customHeight="1" x14ac:dyDescent="0.3">
      <c r="B3" s="28"/>
      <c r="C3" s="28"/>
      <c r="D3" s="28"/>
    </row>
    <row r="4" spans="2:4" x14ac:dyDescent="0.3">
      <c r="B4" s="70" t="s">
        <v>46</v>
      </c>
      <c r="C4" s="71"/>
      <c r="D4" s="71"/>
    </row>
    <row r="5" spans="2:4" x14ac:dyDescent="0.3">
      <c r="B5" s="70" t="s">
        <v>11</v>
      </c>
      <c r="C5" s="70"/>
      <c r="D5" s="70"/>
    </row>
    <row r="6" spans="2:4" x14ac:dyDescent="0.3">
      <c r="B6" s="72" t="s">
        <v>6</v>
      </c>
      <c r="C6" s="72"/>
      <c r="D6" s="72"/>
    </row>
    <row r="7" spans="2:4" ht="12" customHeight="1" x14ac:dyDescent="0.3">
      <c r="B7" s="73"/>
      <c r="C7" s="73"/>
      <c r="D7" s="73"/>
    </row>
    <row r="8" spans="2:4" ht="15" customHeight="1" x14ac:dyDescent="0.3">
      <c r="B8" s="74" t="s">
        <v>50</v>
      </c>
      <c r="C8" s="74"/>
      <c r="D8" s="74"/>
    </row>
    <row r="9" spans="2:4" ht="8.1" customHeight="1" x14ac:dyDescent="0.3">
      <c r="B9" s="2"/>
      <c r="C9" s="2"/>
      <c r="D9" s="3"/>
    </row>
    <row r="10" spans="2:4" ht="15.95" customHeight="1" x14ac:dyDescent="0.3">
      <c r="B10" s="77" t="s">
        <v>12</v>
      </c>
      <c r="C10" s="50"/>
      <c r="D10" s="78">
        <v>115337.5</v>
      </c>
    </row>
    <row r="11" spans="2:4" ht="15.95" customHeight="1" x14ac:dyDescent="0.3">
      <c r="B11" s="79" t="s">
        <v>13</v>
      </c>
      <c r="C11" s="50"/>
      <c r="D11" s="80">
        <v>11177.2</v>
      </c>
    </row>
    <row r="12" spans="2:4" ht="15.95" customHeight="1" x14ac:dyDescent="0.3">
      <c r="B12" s="79" t="s">
        <v>17</v>
      </c>
      <c r="C12" s="50"/>
      <c r="D12" s="80">
        <v>322244.8</v>
      </c>
    </row>
    <row r="13" spans="2:4" ht="15.95" customHeight="1" x14ac:dyDescent="0.3">
      <c r="B13" s="79" t="s">
        <v>14</v>
      </c>
      <c r="C13" s="50"/>
      <c r="D13" s="80">
        <v>6424.7</v>
      </c>
    </row>
    <row r="14" spans="2:4" ht="15.95" customHeight="1" x14ac:dyDescent="0.3">
      <c r="B14" s="79" t="s">
        <v>15</v>
      </c>
      <c r="C14" s="50"/>
      <c r="D14" s="80">
        <v>20280.099999999999</v>
      </c>
    </row>
    <row r="15" spans="2:4" ht="15.95" customHeight="1" x14ac:dyDescent="0.3">
      <c r="B15" s="79" t="s">
        <v>16</v>
      </c>
      <c r="C15" s="50"/>
      <c r="D15" s="80">
        <v>1156.4000000000001</v>
      </c>
    </row>
    <row r="16" spans="2:4" ht="15.95" customHeight="1" x14ac:dyDescent="0.3">
      <c r="B16" s="79" t="s">
        <v>0</v>
      </c>
      <c r="C16" s="50"/>
      <c r="D16" s="81">
        <v>767.4</v>
      </c>
    </row>
    <row r="17" spans="2:4" ht="8.1" customHeight="1" x14ac:dyDescent="0.3">
      <c r="B17" s="48"/>
      <c r="C17" s="45"/>
      <c r="D17" s="57"/>
    </row>
    <row r="18" spans="2:4" ht="23.25" customHeight="1" thickBot="1" x14ac:dyDescent="0.35">
      <c r="B18" s="44" t="s">
        <v>54</v>
      </c>
      <c r="C18" s="45"/>
      <c r="D18" s="49">
        <f>SUM(D10:D16)</f>
        <v>477388.10000000003</v>
      </c>
    </row>
    <row r="19" spans="2:4" ht="21.95" customHeight="1" thickTop="1" x14ac:dyDescent="0.3">
      <c r="B19" s="50"/>
      <c r="C19" s="50"/>
      <c r="D19" s="51"/>
    </row>
    <row r="20" spans="2:4" ht="15" customHeight="1" x14ac:dyDescent="0.3">
      <c r="B20" s="74" t="s">
        <v>51</v>
      </c>
      <c r="C20" s="74"/>
      <c r="D20" s="74"/>
    </row>
    <row r="21" spans="2:4" ht="8.1" customHeight="1" x14ac:dyDescent="0.3">
      <c r="B21" s="50"/>
      <c r="C21" s="50"/>
      <c r="D21" s="51"/>
    </row>
    <row r="22" spans="2:4" ht="15.95" customHeight="1" x14ac:dyDescent="0.3">
      <c r="B22" s="79" t="s">
        <v>18</v>
      </c>
      <c r="C22" s="50"/>
      <c r="D22" s="78">
        <v>357280.9</v>
      </c>
    </row>
    <row r="23" spans="2:4" ht="15.95" customHeight="1" x14ac:dyDescent="0.3">
      <c r="B23" s="79" t="s">
        <v>19</v>
      </c>
      <c r="C23" s="50"/>
      <c r="D23" s="80">
        <v>20978.9</v>
      </c>
    </row>
    <row r="24" spans="2:4" ht="15.95" customHeight="1" x14ac:dyDescent="0.3">
      <c r="B24" s="79" t="s">
        <v>20</v>
      </c>
      <c r="C24" s="50"/>
      <c r="D24" s="80">
        <v>73.2</v>
      </c>
    </row>
    <row r="25" spans="2:4" ht="15.95" customHeight="1" x14ac:dyDescent="0.3">
      <c r="B25" s="79" t="s">
        <v>7</v>
      </c>
      <c r="C25" s="50"/>
      <c r="D25" s="80">
        <v>22805.599999999999</v>
      </c>
    </row>
    <row r="26" spans="2:4" ht="15.95" customHeight="1" x14ac:dyDescent="0.3">
      <c r="B26" s="79" t="s">
        <v>8</v>
      </c>
      <c r="C26" s="50"/>
      <c r="D26" s="80">
        <v>3004.1</v>
      </c>
    </row>
    <row r="27" spans="2:4" ht="15.95" customHeight="1" x14ac:dyDescent="0.3">
      <c r="B27" s="79" t="s">
        <v>1</v>
      </c>
      <c r="C27" s="50"/>
      <c r="D27" s="81">
        <v>11214.9</v>
      </c>
    </row>
    <row r="28" spans="2:4" ht="8.1" customHeight="1" x14ac:dyDescent="0.3">
      <c r="B28" s="48"/>
      <c r="C28" s="45"/>
      <c r="D28" s="57"/>
    </row>
    <row r="29" spans="2:4" ht="23.25" customHeight="1" x14ac:dyDescent="0.3">
      <c r="B29" s="44" t="s">
        <v>53</v>
      </c>
      <c r="C29" s="45"/>
      <c r="D29" s="46">
        <f>SUM(D22:D27)</f>
        <v>415357.60000000003</v>
      </c>
    </row>
    <row r="30" spans="2:4" ht="8.1" customHeight="1" x14ac:dyDescent="0.3">
      <c r="B30" s="50"/>
      <c r="C30" s="50"/>
      <c r="D30" s="51"/>
    </row>
    <row r="31" spans="2:4" ht="14.1" customHeight="1" x14ac:dyDescent="0.3">
      <c r="B31" s="44"/>
      <c r="C31" s="50"/>
      <c r="D31" s="51"/>
    </row>
    <row r="32" spans="2:4" ht="15" customHeight="1" x14ac:dyDescent="0.3">
      <c r="B32" s="74" t="s">
        <v>21</v>
      </c>
      <c r="C32" s="74"/>
      <c r="D32" s="74"/>
    </row>
    <row r="33" spans="2:4" ht="8.1" customHeight="1" x14ac:dyDescent="0.3">
      <c r="B33" s="50"/>
      <c r="C33" s="50"/>
      <c r="D33" s="51"/>
    </row>
    <row r="34" spans="2:4" ht="15.95" customHeight="1" x14ac:dyDescent="0.3">
      <c r="B34" s="79" t="s">
        <v>22</v>
      </c>
      <c r="C34" s="50"/>
      <c r="D34" s="80">
        <v>28311.7</v>
      </c>
    </row>
    <row r="35" spans="2:4" ht="15.95" customHeight="1" x14ac:dyDescent="0.3">
      <c r="B35" s="79" t="s">
        <v>24</v>
      </c>
      <c r="C35" s="50"/>
      <c r="D35" s="80">
        <v>5084.3</v>
      </c>
    </row>
    <row r="36" spans="2:4" ht="15.95" customHeight="1" x14ac:dyDescent="0.3">
      <c r="B36" s="79" t="s">
        <v>23</v>
      </c>
      <c r="C36" s="50"/>
      <c r="D36" s="80">
        <v>17803.2</v>
      </c>
    </row>
    <row r="37" spans="2:4" ht="15.95" customHeight="1" x14ac:dyDescent="0.3">
      <c r="B37" s="82" t="s">
        <v>25</v>
      </c>
      <c r="C37" s="53"/>
      <c r="D37" s="81">
        <v>10831.3</v>
      </c>
    </row>
    <row r="38" spans="2:4" ht="8.1" customHeight="1" x14ac:dyDescent="0.3">
      <c r="B38" s="50"/>
      <c r="C38" s="50"/>
      <c r="D38" s="51"/>
    </row>
    <row r="39" spans="2:4" ht="23.25" customHeight="1" x14ac:dyDescent="0.3">
      <c r="B39" s="44" t="s">
        <v>55</v>
      </c>
      <c r="C39" s="45"/>
      <c r="D39" s="47">
        <f>SUM(D34:D37)</f>
        <v>62030.5</v>
      </c>
    </row>
    <row r="40" spans="2:4" ht="8.1" customHeight="1" x14ac:dyDescent="0.3">
      <c r="B40" s="48"/>
      <c r="C40" s="45"/>
      <c r="D40" s="57"/>
    </row>
    <row r="41" spans="2:4" ht="23.25" customHeight="1" thickBot="1" x14ac:dyDescent="0.35">
      <c r="B41" s="52" t="s">
        <v>52</v>
      </c>
      <c r="C41" s="53"/>
      <c r="D41" s="49">
        <f>+D29+D39</f>
        <v>477388.10000000003</v>
      </c>
    </row>
    <row r="42" spans="2:4" ht="14.1" customHeight="1" thickTop="1" x14ac:dyDescent="0.3">
      <c r="D42" s="5"/>
    </row>
    <row r="43" spans="2:4" ht="14.1" customHeight="1" x14ac:dyDescent="0.3">
      <c r="B43" s="6"/>
      <c r="C43" s="6"/>
      <c r="D43" s="4"/>
    </row>
    <row r="44" spans="2:4" ht="14.1" customHeight="1" x14ac:dyDescent="0.3">
      <c r="B44" s="6"/>
      <c r="C44" s="6"/>
      <c r="D44" s="6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7"/>
      <c r="C47" s="67"/>
      <c r="D47" s="67"/>
    </row>
    <row r="48" spans="2:4" ht="14.1" customHeight="1" x14ac:dyDescent="0.3"/>
    <row r="49" spans="2:5" x14ac:dyDescent="0.3">
      <c r="B49" s="56" t="s">
        <v>4</v>
      </c>
      <c r="C49" s="68" t="s">
        <v>10</v>
      </c>
      <c r="D49" s="68"/>
      <c r="E49" s="68"/>
    </row>
    <row r="50" spans="2:5" ht="13.5" customHeight="1" x14ac:dyDescent="0.3">
      <c r="B50" s="56" t="s">
        <v>5</v>
      </c>
      <c r="C50" s="69" t="s">
        <v>9</v>
      </c>
      <c r="D50" s="69"/>
      <c r="E50" s="69"/>
    </row>
    <row r="51" spans="2:5" ht="12.95" customHeight="1" x14ac:dyDescent="0.3">
      <c r="B51" s="56"/>
      <c r="C51" s="8"/>
      <c r="D51" s="8"/>
      <c r="E51" s="8"/>
    </row>
    <row r="52" spans="2:5" ht="12.95" customHeight="1" x14ac:dyDescent="0.3">
      <c r="B52" s="56"/>
      <c r="C52" s="8"/>
      <c r="D52" s="8"/>
      <c r="E52" s="8"/>
    </row>
    <row r="53" spans="2:5" ht="12.95" customHeight="1" x14ac:dyDescent="0.3">
      <c r="B53" s="56"/>
      <c r="C53" s="56"/>
      <c r="D53" s="9"/>
      <c r="E53" s="9"/>
    </row>
    <row r="54" spans="2:5" ht="12.95" customHeight="1" x14ac:dyDescent="0.3">
      <c r="B54" s="56"/>
      <c r="C54" s="56"/>
      <c r="D54" s="56"/>
      <c r="E54" s="58"/>
    </row>
    <row r="55" spans="2:5" ht="13.5" customHeight="1" x14ac:dyDescent="0.3">
      <c r="B55" s="65" t="s">
        <v>2</v>
      </c>
      <c r="C55" s="65"/>
      <c r="D55" s="65"/>
      <c r="E55" s="65"/>
    </row>
    <row r="56" spans="2:5" ht="13.5" customHeight="1" x14ac:dyDescent="0.3">
      <c r="B56" s="65" t="s">
        <v>3</v>
      </c>
      <c r="C56" s="65"/>
      <c r="D56" s="65"/>
      <c r="E56" s="65"/>
    </row>
    <row r="57" spans="2:5" ht="9.9499999999999993" customHeight="1" x14ac:dyDescent="0.3"/>
    <row r="58" spans="2:5" hidden="1" x14ac:dyDescent="0.3"/>
    <row r="59" spans="2:5" hidden="1" x14ac:dyDescent="0.3"/>
    <row r="60" spans="2:5" hidden="1" x14ac:dyDescent="0.3"/>
    <row r="61" spans="2:5" hidden="1" x14ac:dyDescent="0.3"/>
    <row r="62" spans="2:5" hidden="1" x14ac:dyDescent="0.3"/>
    <row r="63" spans="2:5" hidden="1" x14ac:dyDescent="0.3"/>
    <row r="64" spans="2:5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x14ac:dyDescent="0.3"/>
    <row r="96" x14ac:dyDescent="0.3"/>
    <row r="97" x14ac:dyDescent="0.3"/>
    <row r="98" x14ac:dyDescent="0.3"/>
  </sheetData>
  <mergeCells count="13">
    <mergeCell ref="B56:E56"/>
    <mergeCell ref="B1:D2"/>
    <mergeCell ref="B47:D47"/>
    <mergeCell ref="C49:E49"/>
    <mergeCell ref="C50:E50"/>
    <mergeCell ref="B55:E55"/>
    <mergeCell ref="B4:D4"/>
    <mergeCell ref="B6:D6"/>
    <mergeCell ref="B7:D7"/>
    <mergeCell ref="B5:D5"/>
    <mergeCell ref="B8:D8"/>
    <mergeCell ref="B20:D20"/>
    <mergeCell ref="B32:D32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98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1" customWidth="1"/>
    <col min="2" max="2" width="40.7109375" style="11" customWidth="1"/>
    <col min="3" max="3" width="28.7109375" style="11" customWidth="1"/>
    <col min="4" max="4" width="17.7109375" style="11" customWidth="1"/>
    <col min="5" max="5" width="3.28515625" style="12" customWidth="1"/>
    <col min="6" max="16384" width="9.7109375" style="13" hidden="1"/>
  </cols>
  <sheetData>
    <row r="1" spans="1:5" s="11" customFormat="1" ht="51" customHeight="1" x14ac:dyDescent="0.2">
      <c r="B1" s="75"/>
      <c r="C1" s="75"/>
      <c r="D1" s="75"/>
      <c r="E1" s="12"/>
    </row>
    <row r="2" spans="1:5" ht="18" customHeight="1" x14ac:dyDescent="0.25">
      <c r="B2" s="75"/>
      <c r="C2" s="75"/>
      <c r="D2" s="75"/>
      <c r="E2" s="30"/>
    </row>
    <row r="3" spans="1:5" ht="5.0999999999999996" customHeight="1" x14ac:dyDescent="0.25">
      <c r="B3" s="29"/>
      <c r="C3" s="29"/>
      <c r="D3" s="29"/>
      <c r="E3" s="29"/>
    </row>
    <row r="4" spans="1:5" s="1" customFormat="1" ht="18" x14ac:dyDescent="0.3">
      <c r="B4" s="70" t="s">
        <v>47</v>
      </c>
      <c r="C4" s="71"/>
      <c r="D4" s="71"/>
    </row>
    <row r="5" spans="1:5" s="1" customFormat="1" ht="18" x14ac:dyDescent="0.3">
      <c r="B5" s="70" t="s">
        <v>42</v>
      </c>
      <c r="C5" s="70"/>
      <c r="D5" s="70"/>
    </row>
    <row r="6" spans="1:5" x14ac:dyDescent="0.2">
      <c r="B6" s="76" t="s">
        <v>6</v>
      </c>
      <c r="C6" s="76"/>
      <c r="D6" s="76"/>
      <c r="E6" s="27"/>
    </row>
    <row r="7" spans="1:5" ht="12" customHeight="1" x14ac:dyDescent="0.3">
      <c r="B7" s="14"/>
      <c r="C7" s="15"/>
      <c r="D7" s="16"/>
      <c r="E7" s="15"/>
    </row>
    <row r="8" spans="1:5" x14ac:dyDescent="0.2">
      <c r="B8" s="33" t="s">
        <v>30</v>
      </c>
      <c r="C8" s="31"/>
      <c r="D8" s="32"/>
      <c r="E8" s="17"/>
    </row>
    <row r="9" spans="1:5" ht="15" customHeight="1" x14ac:dyDescent="0.2">
      <c r="B9" s="83" t="s">
        <v>43</v>
      </c>
      <c r="C9" s="31"/>
      <c r="D9" s="84">
        <v>633.79999999999995</v>
      </c>
    </row>
    <row r="10" spans="1:5" ht="15" customHeight="1" x14ac:dyDescent="0.2">
      <c r="B10" s="83" t="s">
        <v>26</v>
      </c>
      <c r="C10" s="31"/>
      <c r="D10" s="85">
        <v>5713.7</v>
      </c>
    </row>
    <row r="11" spans="1:5" ht="15" customHeight="1" x14ac:dyDescent="0.2">
      <c r="B11" s="83" t="s">
        <v>27</v>
      </c>
      <c r="C11" s="31"/>
      <c r="D11" s="85">
        <v>0.3</v>
      </c>
    </row>
    <row r="12" spans="1:5" ht="8.1" customHeight="1" x14ac:dyDescent="0.2">
      <c r="B12" s="54"/>
      <c r="C12" s="31"/>
      <c r="D12" s="40"/>
    </row>
    <row r="13" spans="1:5" ht="15" customHeight="1" x14ac:dyDescent="0.2">
      <c r="B13" s="33" t="s">
        <v>28</v>
      </c>
      <c r="C13" s="31"/>
      <c r="D13" s="40"/>
    </row>
    <row r="14" spans="1:5" ht="15" customHeight="1" x14ac:dyDescent="0.2">
      <c r="B14" s="83" t="s">
        <v>18</v>
      </c>
      <c r="C14" s="31"/>
      <c r="D14" s="85">
        <v>-772.7</v>
      </c>
    </row>
    <row r="15" spans="1:5" s="12" customFormat="1" x14ac:dyDescent="0.2">
      <c r="A15" s="11"/>
      <c r="B15" s="83" t="s">
        <v>19</v>
      </c>
      <c r="C15" s="31"/>
      <c r="D15" s="86">
        <v>-224.5</v>
      </c>
    </row>
    <row r="16" spans="1:5" s="1" customFormat="1" ht="8.1" customHeight="1" x14ac:dyDescent="0.3">
      <c r="B16" s="48"/>
      <c r="C16" s="45"/>
      <c r="D16" s="63"/>
    </row>
    <row r="17" spans="1:4" s="12" customFormat="1" ht="15.95" customHeight="1" x14ac:dyDescent="0.2">
      <c r="A17" s="11"/>
      <c r="B17" s="60" t="s">
        <v>29</v>
      </c>
      <c r="C17" s="31"/>
      <c r="D17" s="91">
        <f>SUM(D9:D15)</f>
        <v>5350.6</v>
      </c>
    </row>
    <row r="18" spans="1:4" s="1" customFormat="1" ht="8.1" customHeight="1" x14ac:dyDescent="0.3">
      <c r="B18" s="87"/>
      <c r="C18" s="50"/>
      <c r="D18" s="88"/>
    </row>
    <row r="19" spans="1:4" ht="15" customHeight="1" x14ac:dyDescent="0.2">
      <c r="B19" s="83" t="s">
        <v>49</v>
      </c>
      <c r="C19" s="31"/>
      <c r="D19" s="86">
        <v>-197.2</v>
      </c>
    </row>
    <row r="20" spans="1:4" s="1" customFormat="1" ht="8.1" customHeight="1" x14ac:dyDescent="0.3">
      <c r="B20" s="48"/>
      <c r="C20" s="45"/>
      <c r="D20" s="63"/>
    </row>
    <row r="21" spans="1:4" ht="15" customHeight="1" x14ac:dyDescent="0.2">
      <c r="B21" s="60" t="s">
        <v>44</v>
      </c>
      <c r="C21" s="31"/>
      <c r="D21" s="91">
        <f>SUM(D17:D19)</f>
        <v>5153.4000000000005</v>
      </c>
    </row>
    <row r="22" spans="1:4" ht="15" customHeight="1" x14ac:dyDescent="0.2">
      <c r="B22" s="54"/>
      <c r="C22" s="31"/>
      <c r="D22" s="40"/>
    </row>
    <row r="23" spans="1:4" ht="15" customHeight="1" x14ac:dyDescent="0.2">
      <c r="B23" s="83" t="s">
        <v>31</v>
      </c>
      <c r="C23" s="31"/>
      <c r="D23" s="85">
        <v>1085.3</v>
      </c>
    </row>
    <row r="24" spans="1:4" ht="15" customHeight="1" x14ac:dyDescent="0.2">
      <c r="B24" s="83" t="s">
        <v>32</v>
      </c>
      <c r="C24" s="31"/>
      <c r="D24" s="86">
        <v>-412.5</v>
      </c>
    </row>
    <row r="25" spans="1:4" s="1" customFormat="1" ht="8.1" customHeight="1" x14ac:dyDescent="0.3">
      <c r="B25" s="48"/>
      <c r="C25" s="45"/>
      <c r="D25" s="63"/>
    </row>
    <row r="26" spans="1:4" s="12" customFormat="1" ht="15.95" customHeight="1" x14ac:dyDescent="0.2">
      <c r="A26" s="11"/>
      <c r="B26" s="60" t="s">
        <v>48</v>
      </c>
      <c r="C26" s="31"/>
      <c r="D26" s="40">
        <f>SUM(D23:D24)</f>
        <v>672.8</v>
      </c>
    </row>
    <row r="27" spans="1:4" s="12" customFormat="1" ht="8.1" customHeight="1" x14ac:dyDescent="0.2">
      <c r="A27" s="11"/>
      <c r="B27" s="55"/>
      <c r="C27" s="31"/>
      <c r="D27" s="40"/>
    </row>
    <row r="28" spans="1:4" s="12" customFormat="1" ht="15.95" customHeight="1" x14ac:dyDescent="0.2">
      <c r="A28" s="11"/>
      <c r="B28" s="60" t="s">
        <v>45</v>
      </c>
      <c r="C28" s="31"/>
      <c r="D28" s="40">
        <v>4.4000000000000004</v>
      </c>
    </row>
    <row r="29" spans="1:4" s="12" customFormat="1" ht="8.1" customHeight="1" x14ac:dyDescent="0.2">
      <c r="A29" s="11"/>
      <c r="B29" s="55"/>
      <c r="C29" s="31"/>
      <c r="D29" s="40"/>
    </row>
    <row r="30" spans="1:4" s="12" customFormat="1" ht="15.95" customHeight="1" x14ac:dyDescent="0.2">
      <c r="A30" s="11"/>
      <c r="B30" s="60" t="s">
        <v>33</v>
      </c>
      <c r="C30" s="31"/>
      <c r="D30" s="40">
        <v>72.599999999999994</v>
      </c>
    </row>
    <row r="31" spans="1:4" s="12" customFormat="1" ht="8.1" customHeight="1" x14ac:dyDescent="0.2">
      <c r="A31" s="11"/>
      <c r="B31" s="34"/>
      <c r="C31" s="31"/>
      <c r="D31" s="61"/>
    </row>
    <row r="32" spans="1:4" s="12" customFormat="1" ht="15.95" customHeight="1" x14ac:dyDescent="0.2">
      <c r="A32" s="11"/>
      <c r="B32" s="60" t="s">
        <v>34</v>
      </c>
      <c r="C32" s="31"/>
      <c r="D32" s="91">
        <f>$D$21+$D$26+$D$28+$D$30</f>
        <v>5903.2000000000007</v>
      </c>
    </row>
    <row r="33" spans="1:5" s="12" customFormat="1" ht="15" customHeight="1" x14ac:dyDescent="0.2">
      <c r="A33" s="11"/>
      <c r="B33" s="34"/>
      <c r="C33" s="31"/>
      <c r="D33" s="40"/>
    </row>
    <row r="34" spans="1:5" s="12" customFormat="1" ht="25.5" customHeight="1" x14ac:dyDescent="0.2">
      <c r="A34" s="11"/>
      <c r="B34" s="62" t="s">
        <v>35</v>
      </c>
      <c r="C34" s="31"/>
      <c r="D34" s="40"/>
    </row>
    <row r="35" spans="1:5" ht="15" customHeight="1" x14ac:dyDescent="0.2">
      <c r="B35" s="83" t="s">
        <v>36</v>
      </c>
      <c r="C35" s="31"/>
      <c r="D35" s="85">
        <v>-2515.4</v>
      </c>
    </row>
    <row r="36" spans="1:5" ht="15" customHeight="1" x14ac:dyDescent="0.2">
      <c r="B36" s="83" t="s">
        <v>37</v>
      </c>
      <c r="C36" s="31"/>
      <c r="D36" s="85">
        <v>-1051.9000000000001</v>
      </c>
    </row>
    <row r="37" spans="1:5" ht="15" customHeight="1" x14ac:dyDescent="0.2">
      <c r="B37" s="83" t="s">
        <v>38</v>
      </c>
      <c r="C37" s="31"/>
      <c r="D37" s="86">
        <v>-501.4</v>
      </c>
    </row>
    <row r="38" spans="1:5" s="12" customFormat="1" ht="15" customHeight="1" x14ac:dyDescent="0.2">
      <c r="A38" s="11"/>
      <c r="B38" s="34"/>
      <c r="C38" s="31"/>
      <c r="D38" s="40"/>
    </row>
    <row r="39" spans="1:5" s="12" customFormat="1" ht="15.95" customHeight="1" x14ac:dyDescent="0.2">
      <c r="A39" s="11"/>
      <c r="B39" s="59" t="s">
        <v>39</v>
      </c>
      <c r="C39" s="31"/>
      <c r="D39" s="91">
        <f>SUM(D32:D37)</f>
        <v>1834.5000000000005</v>
      </c>
    </row>
    <row r="40" spans="1:5" ht="15.75" customHeight="1" x14ac:dyDescent="0.2">
      <c r="B40" s="35"/>
      <c r="C40" s="31"/>
      <c r="D40" s="41"/>
    </row>
    <row r="41" spans="1:5" ht="15.75" customHeight="1" x14ac:dyDescent="0.2">
      <c r="B41" s="89" t="s">
        <v>40</v>
      </c>
      <c r="C41" s="31"/>
      <c r="D41" s="90">
        <v>-490.4</v>
      </c>
      <c r="E41" s="19"/>
    </row>
    <row r="42" spans="1:5" ht="9" customHeight="1" x14ac:dyDescent="0.2">
      <c r="A42" s="20"/>
      <c r="B42" s="36"/>
      <c r="C42" s="37"/>
      <c r="D42" s="42"/>
      <c r="E42" s="21"/>
    </row>
    <row r="43" spans="1:5" ht="16.5" thickBot="1" x14ac:dyDescent="0.25">
      <c r="B43" s="38" t="s">
        <v>41</v>
      </c>
      <c r="C43" s="31"/>
      <c r="D43" s="64">
        <f>SUM(D39:D41)</f>
        <v>1344.1000000000004</v>
      </c>
      <c r="E43" s="18"/>
    </row>
    <row r="44" spans="1:5" s="22" customFormat="1" ht="14.1" customHeight="1" thickTop="1" x14ac:dyDescent="0.3">
      <c r="C44" s="23"/>
      <c r="D44" s="24"/>
      <c r="E44" s="23"/>
    </row>
    <row r="45" spans="1:5" s="1" customFormat="1" ht="14.1" customHeight="1" x14ac:dyDescent="0.3">
      <c r="B45" s="6"/>
      <c r="C45" s="25"/>
      <c r="D45" s="26"/>
      <c r="E45" s="26"/>
    </row>
    <row r="46" spans="1:5" s="1" customFormat="1" ht="18" customHeight="1" x14ac:dyDescent="0.3">
      <c r="B46" s="6"/>
      <c r="C46" s="25"/>
      <c r="D46" s="26"/>
      <c r="E46" s="26"/>
    </row>
    <row r="47" spans="1:5" s="1" customFormat="1" ht="14.1" customHeight="1" x14ac:dyDescent="0.3">
      <c r="B47" s="6"/>
      <c r="C47" s="25"/>
      <c r="D47" s="26"/>
      <c r="E47" s="26"/>
    </row>
    <row r="48" spans="1:5" s="1" customFormat="1" ht="14.1" customHeight="1" x14ac:dyDescent="0.3">
      <c r="B48" s="6"/>
      <c r="C48" s="25"/>
      <c r="D48" s="25"/>
      <c r="E48" s="10"/>
    </row>
    <row r="49" spans="2:5" s="1" customFormat="1" ht="14.1" customHeight="1" x14ac:dyDescent="0.3">
      <c r="B49" s="67"/>
      <c r="C49" s="67"/>
      <c r="D49" s="67"/>
      <c r="E49" s="10"/>
    </row>
    <row r="50" spans="2:5" s="1" customFormat="1" ht="14.1" customHeight="1" x14ac:dyDescent="0.3">
      <c r="C50" s="10"/>
      <c r="D50" s="10"/>
      <c r="E50" s="10"/>
    </row>
    <row r="51" spans="2:5" s="1" customFormat="1" ht="18" x14ac:dyDescent="0.3">
      <c r="B51" s="43" t="s">
        <v>4</v>
      </c>
      <c r="C51" s="68" t="s">
        <v>10</v>
      </c>
      <c r="D51" s="68"/>
      <c r="E51" s="68"/>
    </row>
    <row r="52" spans="2:5" s="1" customFormat="1" ht="13.5" customHeight="1" x14ac:dyDescent="0.3">
      <c r="B52" s="43" t="s">
        <v>5</v>
      </c>
      <c r="C52" s="69" t="s">
        <v>9</v>
      </c>
      <c r="D52" s="69"/>
      <c r="E52" s="69"/>
    </row>
    <row r="53" spans="2:5" s="1" customFormat="1" ht="14.1" customHeight="1" x14ac:dyDescent="0.3">
      <c r="B53" s="7"/>
      <c r="C53" s="7"/>
      <c r="D53" s="9"/>
      <c r="E53" s="9"/>
    </row>
    <row r="54" spans="2:5" s="1" customFormat="1" ht="14.1" customHeight="1" x14ac:dyDescent="0.3">
      <c r="B54" s="7"/>
      <c r="C54" s="7"/>
      <c r="D54" s="9"/>
      <c r="E54" s="9"/>
    </row>
    <row r="55" spans="2:5" s="1" customFormat="1" ht="14.1" customHeight="1" x14ac:dyDescent="0.3">
      <c r="B55" s="39"/>
      <c r="C55" s="39"/>
      <c r="D55" s="9"/>
      <c r="E55" s="9"/>
    </row>
    <row r="56" spans="2:5" s="1" customFormat="1" ht="14.1" customHeight="1" x14ac:dyDescent="0.3">
      <c r="B56" s="7"/>
      <c r="C56" s="7"/>
      <c r="D56" s="9"/>
      <c r="E56" s="9"/>
    </row>
    <row r="57" spans="2:5" s="1" customFormat="1" ht="14.1" customHeight="1" x14ac:dyDescent="0.3">
      <c r="B57" s="7"/>
      <c r="C57" s="7"/>
      <c r="D57" s="7"/>
      <c r="E57" s="10"/>
    </row>
    <row r="58" spans="2:5" s="1" customFormat="1" ht="13.5" customHeight="1" x14ac:dyDescent="0.3">
      <c r="B58" s="65" t="s">
        <v>2</v>
      </c>
      <c r="C58" s="65"/>
      <c r="D58" s="65"/>
      <c r="E58" s="9"/>
    </row>
    <row r="59" spans="2:5" s="1" customFormat="1" ht="13.5" customHeight="1" x14ac:dyDescent="0.3">
      <c r="B59" s="65" t="s">
        <v>3</v>
      </c>
      <c r="C59" s="65"/>
      <c r="D59" s="65"/>
      <c r="E59" s="9"/>
    </row>
    <row r="60" spans="2:5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5:5" hidden="1" x14ac:dyDescent="0.2"/>
    <row r="82" spans="5:5" hidden="1" x14ac:dyDescent="0.2"/>
    <row r="83" spans="5:5" hidden="1" x14ac:dyDescent="0.2"/>
    <row r="84" spans="5:5" hidden="1" x14ac:dyDescent="0.2"/>
    <row r="85" spans="5:5" s="11" customFormat="1" hidden="1" x14ac:dyDescent="0.2">
      <c r="E85" s="12"/>
    </row>
    <row r="86" spans="5:5" x14ac:dyDescent="0.2"/>
    <row r="87" spans="5:5" x14ac:dyDescent="0.2"/>
    <row r="88" spans="5:5" x14ac:dyDescent="0.2"/>
    <row r="89" spans="5:5" x14ac:dyDescent="0.2"/>
    <row r="90" spans="5:5" x14ac:dyDescent="0.2"/>
    <row r="91" spans="5:5" x14ac:dyDescent="0.2"/>
    <row r="92" spans="5:5" x14ac:dyDescent="0.2"/>
    <row r="93" spans="5:5" x14ac:dyDescent="0.2"/>
    <row r="94" spans="5:5" x14ac:dyDescent="0.2"/>
    <row r="95" spans="5:5" x14ac:dyDescent="0.2"/>
    <row r="96" spans="5:5" x14ac:dyDescent="0.2"/>
    <row r="97" x14ac:dyDescent="0.2"/>
    <row r="98" x14ac:dyDescent="0.2"/>
  </sheetData>
  <mergeCells count="9">
    <mergeCell ref="B1:D2"/>
    <mergeCell ref="B59:D59"/>
    <mergeCell ref="B4:D4"/>
    <mergeCell ref="B5:D5"/>
    <mergeCell ref="B6:D6"/>
    <mergeCell ref="B49:D49"/>
    <mergeCell ref="C51:E51"/>
    <mergeCell ref="C52:E52"/>
    <mergeCell ref="B58:D58"/>
  </mergeCells>
  <printOptions horizontalCentered="1" verticalCentered="1"/>
  <pageMargins left="0.35" right="0" top="0.2" bottom="0.2" header="0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ESF_FEBRERO_2024</vt:lpstr>
      <vt:lpstr>ERI_FEBRER_2024</vt:lpstr>
      <vt:lpstr>ESF_FEBRERO_2024!Área_de_impresión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2024-03-14T20:08:13Z</cp:lastPrinted>
  <dcterms:created xsi:type="dcterms:W3CDTF">2020-02-14T23:10:54Z</dcterms:created>
  <dcterms:modified xsi:type="dcterms:W3CDTF">2024-03-18T15:53:27Z</dcterms:modified>
</cp:coreProperties>
</file>