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8_{0B42AB08-3F82-423B-8EFA-E9B7533D2741}" xr6:coauthVersionLast="47" xr6:coauthVersionMax="47" xr10:uidLastSave="{00000000-0000-0000-0000-000000000000}"/>
  <bookViews>
    <workbookView xWindow="-110" yWindow="-110" windowWidth="19420" windowHeight="10420" activeTab="1" xr2:uid="{96679FED-B0BD-4832-BDB1-194CE374E7C2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7" i="1"/>
</calcChain>
</file>

<file path=xl/sharedStrings.xml><?xml version="1.0" encoding="utf-8"?>
<sst xmlns="http://schemas.openxmlformats.org/spreadsheetml/2006/main" count="93" uniqueCount="89">
  <si>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</si>
  <si>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</si>
  <si>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</si>
  <si>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</si>
  <si>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</si>
  <si>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</si>
  <si>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</si>
  <si>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</si>
  <si>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</si>
  <si>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</si>
  <si>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</si>
  <si>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</si>
  <si>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</si>
  <si>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</si>
  <si>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</si>
  <si>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</si>
  <si>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</si>
  <si>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</si>
  <si>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</si>
  <si>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 Depósitos</t>
  </si>
  <si>
    <t xml:space="preserve">    Préstamos </t>
  </si>
  <si>
    <t xml:space="preserve"> 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</si>
  <si>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</si>
  <si>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</si>
  <si>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</si>
  <si>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</si>
  <si>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</si>
  <si>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</si>
  <si>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</si>
  <si>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</si>
  <si>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Reservas </t>
  </si>
  <si>
    <t xml:space="preserve">  De capital</t>
  </si>
  <si>
    <t xml:space="preserve">  Otras reservas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</si>
  <si>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</si>
  <si>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</si>
  <si>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</si>
  <si>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</si>
  <si>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</si>
  <si>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</si>
  <si>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</si>
  <si>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</si>
  <si>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</si>
  <si>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</si>
  <si>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</si>
  <si>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Máximo Arnoldo Molina Servellón</t>
  </si>
  <si>
    <t>Contador General</t>
  </si>
  <si>
    <t xml:space="preserve">Estado de Resultados Integral Consolidado </t>
  </si>
  <si>
    <t>Ingresos por intereses</t>
  </si>
  <si>
    <t xml:space="preserve">       Activos financieros a valor razonable con cambios en resultados</t>
  </si>
  <si>
    <t xml:space="preserve">       Activos financieros a costo amortizado </t>
  </si>
  <si>
    <t xml:space="preserve">       Cartera de préstamos </t>
  </si>
  <si>
    <t xml:space="preserve">       Otros ingresos por intereses </t>
  </si>
  <si>
    <t>(Gastos por intereses)</t>
  </si>
  <si>
    <t xml:space="preserve">       (Depósitos) </t>
  </si>
  <si>
    <t xml:space="preserve">       (Títulos de emisión propia) </t>
  </si>
  <si>
    <t xml:space="preserve">       (Préstamos) </t>
  </si>
  <si>
    <t>(Otros gastos por intereses)</t>
  </si>
  <si>
    <t>INGRESOS POR INTERESES NETOS</t>
  </si>
  <si>
    <t>Ganancia (Pérdida) por cambios en el valor razonable de activos y pasivos financieros, Neta</t>
  </si>
  <si>
    <t xml:space="preserve">Ganancia (Pérdida) deterioro de activos financieros distintos a los activos de riesgo crediticio, Neta </t>
  </si>
  <si>
    <t xml:space="preserve">Ganancia (Pérdida) deterioro de activos financieros de riesgo crediticio, Neta </t>
  </si>
  <si>
    <t>Ganancia o (Pérdida) por reversión de (deterioro) de valor de activos extraordinarios, Neta</t>
  </si>
  <si>
    <t xml:space="preserve">Ganancia (Pérdida) por reversión de (deterioro) de valor de propiedades y equipo, Neta </t>
  </si>
  <si>
    <t>INGRESOS INTERESES, DESPUÉS DE CARGOS POR DETERIORO</t>
  </si>
  <si>
    <t xml:space="preserve">Ingresos por comisiones y honorarios </t>
  </si>
  <si>
    <t>(Gastos por comisiones y honorarios)</t>
  </si>
  <si>
    <t>INGRESOS POR COMISIONES Y HONORARIOS, NETOS</t>
  </si>
  <si>
    <t>Ganancias (Pérdidas) por ventas o desapropiación de instrumentos financieros a costo amortizado, neto</t>
  </si>
  <si>
    <t xml:space="preserve">Ganancia (Pérdida) por ventas de activos y Operaciones discontinuadas </t>
  </si>
  <si>
    <t>Otros ingresos (gastos) financieros</t>
  </si>
  <si>
    <t>TOTAL INGRESOS NETOS</t>
  </si>
  <si>
    <t>(Gastos de administración)</t>
  </si>
  <si>
    <t xml:space="preserve">    (Gastos de funcionarios y empleados) </t>
  </si>
  <si>
    <t xml:space="preserve">(Gastos generales) </t>
  </si>
  <si>
    <t xml:space="preserve">(Gastos de depreciación y amortización) 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</si>
  <si>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</si>
  <si>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</si>
  <si>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</si>
  <si>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(PÉRDIDA) DEL EJERCICIO  </t>
  </si>
  <si>
    <t xml:space="preserve">          Rafael Barraza Domínguez                                 </t>
  </si>
  <si>
    <t xml:space="preserve">    Alexander Pinilla Vargas   </t>
  </si>
  <si>
    <t xml:space="preserve">            Presidente Ejecutivo                                  </t>
  </si>
  <si>
    <t xml:space="preserve">    Vicepresidente Financiero  </t>
  </si>
  <si>
    <r>
      <t xml:space="preserve">   </t>
    </r>
    <r>
      <rPr>
        <sz val="12"/>
        <rFont val="Museo Sans 300"/>
      </rPr>
      <t>A Valor razonable con cambios en resultados</t>
    </r>
  </si>
  <si>
    <r>
      <t xml:space="preserve">   (</t>
    </r>
    <r>
      <rPr>
        <sz val="12"/>
        <rFont val="Museo Sans 300"/>
      </rPr>
      <t>Estimación de pérdida por deterioro)</t>
    </r>
  </si>
  <si>
    <t xml:space="preserve">          Rafael Barraza Domínguez                           </t>
  </si>
  <si>
    <t xml:space="preserve"> Alexander Pinilla Vargas   </t>
  </si>
  <si>
    <t xml:space="preserve">            Presidente Ejecutivo                             </t>
  </si>
  <si>
    <t xml:space="preserve">Vicepresidente Financiero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</si>
</sst>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Museo Sans 300"/>
    </font>
    <font>
      <sz val="14"/>
      <color rgb="FF000000"/>
      <name val="Museo Sans 300"/>
    </font>
    <font>
      <b/>
      <sz val="12"/>
      <name val="Museo Sans 300"/>
    </font>
    <font>
      <b/>
      <sz val="12"/>
      <color rgb="FF000000"/>
      <name val="Museo Sans 300"/>
    </font>
    <font>
      <sz val="12"/>
      <name val="Museo Sans 300"/>
    </font>
    <font>
      <sz val="12"/>
      <color rgb="FF000000"/>
      <name val="Museo Sans 300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170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72" fontId="4" fillId="0" borderId="0" xfId="0" applyNumberFormat="1" applyFont="1"/>
    <xf numFmtId="172" fontId="3" fillId="0" borderId="0" xfId="0" applyNumberFormat="1" applyFont="1"/>
    <xf numFmtId="0" fontId="0" fillId="0" borderId="0" xfId="0" applyFill="1"/>
    <xf numFmtId="0" fontId="2" fillId="0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center"/>
    </xf>
    <xf numFmtId="171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horizontal="justify" vertical="center" wrapText="1"/>
    </xf>
    <xf numFmtId="164" fontId="10" fillId="4" borderId="0" xfId="0" applyNumberFormat="1" applyFont="1" applyFill="1" applyAlignment="1">
      <alignment horizontal="justify" vertical="center" wrapText="1"/>
    </xf>
    <xf numFmtId="167" fontId="10" fillId="4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horizontal="justify" vertical="center"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168" fontId="10" fillId="4" borderId="0" xfId="0" applyNumberFormat="1" applyFont="1" applyFill="1" applyAlignment="1">
      <alignment horizontal="justify" vertical="center" wrapText="1"/>
    </xf>
    <xf numFmtId="0" fontId="11" fillId="5" borderId="0" xfId="0" applyFont="1" applyFill="1" applyAlignment="1">
      <alignment horizontal="justify" vertical="center" wrapText="1"/>
    </xf>
    <xf numFmtId="164" fontId="10" fillId="5" borderId="0" xfId="0" applyNumberFormat="1" applyFont="1" applyFill="1" applyAlignment="1">
      <alignment horizontal="justify" vertical="center" wrapText="1"/>
    </xf>
    <xf numFmtId="164" fontId="11" fillId="3" borderId="0" xfId="0" applyNumberFormat="1" applyFont="1" applyFill="1" applyAlignment="1">
      <alignment horizontal="justify" vertical="center" wrapText="1"/>
    </xf>
    <xf numFmtId="168" fontId="12" fillId="0" borderId="0" xfId="2" applyNumberFormat="1" applyFont="1" applyFill="1" applyBorder="1" applyAlignment="1">
      <alignment horizontal="justify" vertical="center" wrapText="1"/>
    </xf>
    <xf numFmtId="0" fontId="11" fillId="6" borderId="0" xfId="0" applyFont="1" applyFill="1" applyAlignment="1">
      <alignment horizontal="justify" vertical="center" wrapText="1"/>
    </xf>
    <xf numFmtId="164" fontId="10" fillId="6" borderId="0" xfId="0" applyNumberFormat="1" applyFont="1" applyFill="1" applyAlignment="1">
      <alignment horizontal="justify" vertical="center" wrapText="1"/>
    </xf>
    <xf numFmtId="0" fontId="10" fillId="6" borderId="0" xfId="0" applyFont="1" applyFill="1" applyAlignment="1">
      <alignment horizontal="justify" vertical="center" wrapText="1"/>
    </xf>
    <xf numFmtId="0" fontId="11" fillId="7" borderId="0" xfId="0" applyFont="1" applyFill="1" applyAlignment="1">
      <alignment horizontal="justify" vertical="center" wrapText="1"/>
    </xf>
    <xf numFmtId="164" fontId="10" fillId="7" borderId="0" xfId="0" applyNumberFormat="1" applyFont="1" applyFill="1" applyAlignment="1">
      <alignment horizontal="justify" vertical="center" wrapText="1"/>
    </xf>
    <xf numFmtId="0" fontId="5" fillId="0" borderId="0" xfId="0" applyFont="1" applyAlignment="1"/>
    <xf numFmtId="171" fontId="5" fillId="0" borderId="0" xfId="0" applyNumberFormat="1" applyFont="1" applyAlignme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Alignment="1"/>
    <xf numFmtId="0" fontId="4" fillId="0" borderId="0" xfId="0" applyFont="1" applyAlignment="1">
      <alignment horizontal="center"/>
    </xf>
    <xf numFmtId="171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0" fillId="2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167" fontId="10" fillId="6" borderId="0" xfId="0" applyNumberFormat="1" applyFont="1" applyFill="1" applyAlignment="1">
      <alignment horizontal="right" vertical="center" wrapText="1"/>
    </xf>
    <xf numFmtId="167" fontId="12" fillId="4" borderId="0" xfId="0" applyNumberFormat="1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4" fillId="0" borderId="0" xfId="3" applyFont="1"/>
    <xf numFmtId="0" fontId="4" fillId="0" borderId="0" xfId="0" applyFont="1" applyAlignment="1">
      <alignment horizontal="center"/>
    </xf>
    <xf numFmtId="171" fontId="4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</cellXfs>
  <cellStyles count="4">
    <cellStyle name="Millares 2 10" xfId="1" xr:uid="{994E8C83-413D-4729-81EF-AE5C17E7F8E2}"/>
    <cellStyle name="Moneda 2" xfId="2" xr:uid="{3966FE51-5F60-4DD5-82E7-7ECC929CBB04}"/>
    <cellStyle name="Normal" xfId="0" builtinId="0"/>
    <cellStyle name="Normal 3 2 10" xfId="3" xr:uid="{42C6D2E6-978D-40AE-9641-33D15FC7A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2798008</xdr:colOff>
      <xdr:row>4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A8EABC-30FC-41E8-90E8-F97FEEECB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98008" cy="660400"/>
        </a:xfrm>
        <a:prstGeom prst="rect">
          <a:avLst/>
        </a:prstGeom>
      </xdr:spPr>
    </xdr:pic>
    <xdr:clientData/>
  </xdr:twoCellAnchor>
  <xdr:twoCellAnchor>
    <xdr:from>
      <xdr:col>0</xdr:col>
      <xdr:colOff>349250</xdr:colOff>
      <xdr:row>59</xdr:row>
      <xdr:rowOff>12700</xdr:rowOff>
    </xdr:from>
    <xdr:to>
      <xdr:col>0</xdr:col>
      <xdr:colOff>2286000</xdr:colOff>
      <xdr:row>59</xdr:row>
      <xdr:rowOff>12700</xdr:rowOff>
    </xdr:to>
    <xdr:sp macro="" textlink="">
      <xdr:nvSpPr>
        <xdr:cNvPr id="3" name="Line 77">
          <a:extLst>
            <a:ext uri="{FF2B5EF4-FFF2-40B4-BE49-F238E27FC236}">
              <a16:creationId xmlns:a16="http://schemas.microsoft.com/office/drawing/2014/main" id="{8D66E0A1-34DE-4844-98FF-53CE4AB08652}"/>
            </a:ext>
          </a:extLst>
        </xdr:cNvPr>
        <xdr:cNvSpPr>
          <a:spLocks noChangeShapeType="1"/>
        </xdr:cNvSpPr>
      </xdr:nvSpPr>
      <xdr:spPr bwMode="auto">
        <a:xfrm flipV="1">
          <a:off x="349250" y="11747500"/>
          <a:ext cx="193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SV"/>
        </a:p>
      </xdr:txBody>
    </xdr:sp>
    <xdr:clientData/>
  </xdr:twoCellAnchor>
  <xdr:twoCellAnchor>
    <xdr:from>
      <xdr:col>1</xdr:col>
      <xdr:colOff>19050</xdr:colOff>
      <xdr:row>59</xdr:row>
      <xdr:rowOff>6350</xdr:rowOff>
    </xdr:from>
    <xdr:to>
      <xdr:col>4</xdr:col>
      <xdr:colOff>457200</xdr:colOff>
      <xdr:row>59</xdr:row>
      <xdr:rowOff>12700</xdr:rowOff>
    </xdr:to>
    <xdr:sp macro="" textlink="">
      <xdr:nvSpPr>
        <xdr:cNvPr id="4" name="Line 78">
          <a:extLst>
            <a:ext uri="{FF2B5EF4-FFF2-40B4-BE49-F238E27FC236}">
              <a16:creationId xmlns:a16="http://schemas.microsoft.com/office/drawing/2014/main" id="{4103F446-D591-4A49-AA8C-E6FE2174F899}"/>
            </a:ext>
          </a:extLst>
        </xdr:cNvPr>
        <xdr:cNvSpPr>
          <a:spLocks noChangeShapeType="1"/>
        </xdr:cNvSpPr>
      </xdr:nvSpPr>
      <xdr:spPr bwMode="auto">
        <a:xfrm flipV="1">
          <a:off x="3486150" y="14027150"/>
          <a:ext cx="18669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SV"/>
        </a:p>
      </xdr:txBody>
    </xdr:sp>
    <xdr:clientData/>
  </xdr:twoCellAnchor>
  <xdr:twoCellAnchor>
    <xdr:from>
      <xdr:col>6</xdr:col>
      <xdr:colOff>304800</xdr:colOff>
      <xdr:row>59</xdr:row>
      <xdr:rowOff>12700</xdr:rowOff>
    </xdr:from>
    <xdr:to>
      <xdr:col>9</xdr:col>
      <xdr:colOff>1295400</xdr:colOff>
      <xdr:row>59</xdr:row>
      <xdr:rowOff>12700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A1BB016D-FB78-4F51-9E84-D620E1CFB067}"/>
            </a:ext>
          </a:extLst>
        </xdr:cNvPr>
        <xdr:cNvSpPr>
          <a:spLocks noChangeShapeType="1"/>
        </xdr:cNvSpPr>
      </xdr:nvSpPr>
      <xdr:spPr bwMode="auto">
        <a:xfrm flipV="1">
          <a:off x="6153150" y="11747500"/>
          <a:ext cx="216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2647780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C390F8-E223-44B1-96C8-26BB8CD9C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050"/>
          <a:ext cx="2609680" cy="615950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46</xdr:row>
      <xdr:rowOff>12700</xdr:rowOff>
    </xdr:from>
    <xdr:to>
      <xdr:col>0</xdr:col>
      <xdr:colOff>2133600</xdr:colOff>
      <xdr:row>46</xdr:row>
      <xdr:rowOff>19050</xdr:rowOff>
    </xdr:to>
    <xdr:sp macro="" textlink="">
      <xdr:nvSpPr>
        <xdr:cNvPr id="6" name="Line 77">
          <a:extLst>
            <a:ext uri="{FF2B5EF4-FFF2-40B4-BE49-F238E27FC236}">
              <a16:creationId xmlns:a16="http://schemas.microsoft.com/office/drawing/2014/main" id="{41790671-FDF9-4EA8-BAF9-7BCF78808376}"/>
            </a:ext>
          </a:extLst>
        </xdr:cNvPr>
        <xdr:cNvSpPr>
          <a:spLocks noChangeShapeType="1"/>
        </xdr:cNvSpPr>
      </xdr:nvSpPr>
      <xdr:spPr bwMode="auto">
        <a:xfrm>
          <a:off x="266700" y="11372850"/>
          <a:ext cx="18669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SV"/>
        </a:p>
      </xdr:txBody>
    </xdr:sp>
    <xdr:clientData/>
  </xdr:twoCellAnchor>
  <xdr:twoCellAnchor>
    <xdr:from>
      <xdr:col>7</xdr:col>
      <xdr:colOff>393700</xdr:colOff>
      <xdr:row>46</xdr:row>
      <xdr:rowOff>6350</xdr:rowOff>
    </xdr:from>
    <xdr:to>
      <xdr:col>11</xdr:col>
      <xdr:colOff>82550</xdr:colOff>
      <xdr:row>46</xdr:row>
      <xdr:rowOff>12700</xdr:rowOff>
    </xdr:to>
    <xdr:sp macro="" textlink="">
      <xdr:nvSpPr>
        <xdr:cNvPr id="7" name="Line 104">
          <a:extLst>
            <a:ext uri="{FF2B5EF4-FFF2-40B4-BE49-F238E27FC236}">
              <a16:creationId xmlns:a16="http://schemas.microsoft.com/office/drawing/2014/main" id="{2B082632-B723-4182-BB22-2D7911F69255}"/>
            </a:ext>
          </a:extLst>
        </xdr:cNvPr>
        <xdr:cNvSpPr>
          <a:spLocks noChangeShapeType="1"/>
        </xdr:cNvSpPr>
      </xdr:nvSpPr>
      <xdr:spPr bwMode="auto">
        <a:xfrm>
          <a:off x="6172200" y="10267950"/>
          <a:ext cx="23685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46</xdr:row>
      <xdr:rowOff>6350</xdr:rowOff>
    </xdr:from>
    <xdr:to>
      <xdr:col>5</xdr:col>
      <xdr:colOff>330200</xdr:colOff>
      <xdr:row>46</xdr:row>
      <xdr:rowOff>12700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566938B9-A2A7-4842-AF2D-39617FCECE31}"/>
            </a:ext>
          </a:extLst>
        </xdr:cNvPr>
        <xdr:cNvCxnSpPr/>
      </xdr:nvCxnSpPr>
      <xdr:spPr bwMode="auto">
        <a:xfrm>
          <a:off x="3251200" y="10185400"/>
          <a:ext cx="2019300" cy="63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Feb23/02%20EFC%20BANAGRICOLA%20Febrero20242.xlsx" TargetMode="External"/><Relationship Id="rId1" Type="http://schemas.openxmlformats.org/officeDocument/2006/relationships/externalLinkPath" Target="https://bancolombia-my.sharepoint.com/personal/caparada_bancoagricola_com_sv/Documents/Banagricola/Feb23/02%20EFC%20BANAGRICOLA%20Febrero2024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29 DE FEBRERO DE 2024.</v>
          </cell>
        </row>
        <row r="10">
          <cell r="B10" t="str">
            <v>DEL 01 AL 29 DE FEBRERO DE 2024.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E1D1E-6875-4B1D-B027-F463ABD68464}">
  <sheetPr>
    <tabColor rgb="FF33CCFF"/>
    <pageSetUpPr fitToPage="1"/>
  </sheetPr>
  <dimension ref="A5:Y61"/>
  <sheetViews>
    <sheetView view="pageLayout" topLeftCell="A43" zoomScaleNormal="100" workbookViewId="0">
      <selection activeCell="J53" sqref="J53"/>
    </sheetView>
  </sheetViews>
  <sheetFormatPr baseColWidth="10" defaultRowHeight="12.5"/>
  <cols>
    <col min="1" max="1" width="49.54296875" customWidth="1"/>
    <col min="2" max="8" width="6.81640625" customWidth="1"/>
    <col min="9" max="9" width="3.1796875" customWidth="1"/>
    <col min="10" max="10" width="22.36328125" customWidth="1"/>
    <col min="11" max="11" width="3.26953125" customWidth="1"/>
  </cols>
  <sheetData>
    <row r="5" spans="1:11" ht="18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4"/>
    </row>
    <row r="6" spans="1:11" ht="16.5" customHeight="1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4"/>
    </row>
    <row r="7" spans="1:11" ht="18">
      <c r="A7" s="16" t="str">
        <f>+'[1](1)FECHAS'!B6</f>
        <v>AL 29 DE FEBRERO DE 2024.</v>
      </c>
      <c r="B7" s="16"/>
      <c r="C7" s="16"/>
      <c r="D7" s="16"/>
      <c r="E7" s="16"/>
      <c r="F7" s="16"/>
      <c r="G7" s="16"/>
      <c r="H7" s="16"/>
      <c r="I7" s="16"/>
      <c r="J7" s="14"/>
    </row>
    <row r="8" spans="1:11" ht="15" customHeight="1">
      <c r="A8" s="17" t="s">
        <v>2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5.5">
      <c r="A9" s="18"/>
      <c r="B9" s="18"/>
      <c r="C9" s="18"/>
      <c r="D9" s="18"/>
      <c r="E9" s="18"/>
      <c r="F9" s="18"/>
      <c r="G9" s="18"/>
      <c r="H9" s="18"/>
      <c r="I9" s="18"/>
      <c r="J9" s="19">
        <v>2024</v>
      </c>
      <c r="K9" s="9"/>
    </row>
    <row r="10" spans="1:11" ht="15.5">
      <c r="A10" s="20" t="s">
        <v>3</v>
      </c>
      <c r="B10" s="20"/>
      <c r="C10" s="20"/>
      <c r="D10" s="20"/>
      <c r="E10" s="20"/>
      <c r="F10" s="20"/>
      <c r="G10" s="20"/>
      <c r="H10" s="20"/>
      <c r="I10" s="20"/>
      <c r="J10" s="21"/>
      <c r="K10" s="10"/>
    </row>
    <row r="11" spans="1:11" ht="15.5">
      <c r="A11" s="22" t="s">
        <v>4</v>
      </c>
      <c r="B11" s="22"/>
      <c r="C11" s="22"/>
      <c r="D11" s="22"/>
      <c r="E11" s="22"/>
      <c r="F11" s="22"/>
      <c r="G11" s="22"/>
      <c r="H11" s="22"/>
      <c r="I11" s="22"/>
      <c r="J11" s="23">
        <v>849128.1</v>
      </c>
    </row>
    <row r="12" spans="1:11" ht="15.5">
      <c r="A12" s="22" t="s">
        <v>5</v>
      </c>
      <c r="B12" s="22"/>
      <c r="C12" s="22"/>
      <c r="D12" s="22"/>
      <c r="E12" s="22"/>
      <c r="F12" s="22"/>
      <c r="G12" s="22"/>
      <c r="H12" s="22"/>
      <c r="I12" s="22"/>
      <c r="J12" s="24">
        <v>741328.79999999993</v>
      </c>
    </row>
    <row r="13" spans="1:11" ht="15.5">
      <c r="A13" s="25" t="s">
        <v>83</v>
      </c>
      <c r="B13" s="25"/>
      <c r="C13" s="25"/>
      <c r="D13" s="25"/>
      <c r="E13" s="25"/>
      <c r="F13" s="25"/>
      <c r="G13" s="25"/>
      <c r="H13" s="25"/>
      <c r="I13" s="25"/>
      <c r="J13" s="26">
        <v>697201.6</v>
      </c>
    </row>
    <row r="14" spans="1:11" ht="15.5">
      <c r="A14" s="27" t="s">
        <v>6</v>
      </c>
      <c r="B14" s="27"/>
      <c r="C14" s="27"/>
      <c r="D14" s="27"/>
      <c r="E14" s="27"/>
      <c r="F14" s="27"/>
      <c r="G14" s="27"/>
      <c r="H14" s="27"/>
      <c r="I14" s="27"/>
      <c r="J14" s="26">
        <v>44127.199999999997</v>
      </c>
    </row>
    <row r="15" spans="1:11" ht="15.5">
      <c r="A15" s="22" t="s">
        <v>7</v>
      </c>
      <c r="B15" s="22"/>
      <c r="C15" s="22"/>
      <c r="D15" s="22"/>
      <c r="E15" s="22"/>
      <c r="F15" s="22"/>
      <c r="G15" s="22"/>
      <c r="H15" s="22"/>
      <c r="I15" s="22"/>
      <c r="J15" s="24">
        <v>4078730.2</v>
      </c>
    </row>
    <row r="16" spans="1:11" ht="15.5">
      <c r="A16" s="27" t="s">
        <v>8</v>
      </c>
      <c r="B16" s="27"/>
      <c r="C16" s="27"/>
      <c r="D16" s="27"/>
      <c r="E16" s="27"/>
      <c r="F16" s="27"/>
      <c r="G16" s="27"/>
      <c r="H16" s="27"/>
      <c r="I16" s="27"/>
      <c r="J16" s="26">
        <v>578680.80000000005</v>
      </c>
    </row>
    <row r="17" spans="1:13" ht="15.5">
      <c r="A17" s="27" t="s">
        <v>9</v>
      </c>
      <c r="B17" s="27"/>
      <c r="C17" s="27"/>
      <c r="D17" s="27"/>
      <c r="E17" s="27"/>
      <c r="F17" s="27"/>
      <c r="G17" s="27"/>
      <c r="H17" s="27"/>
      <c r="I17" s="27"/>
      <c r="J17" s="26">
        <v>3555243.6</v>
      </c>
    </row>
    <row r="18" spans="1:13" ht="15.5">
      <c r="A18" s="27" t="s">
        <v>10</v>
      </c>
      <c r="B18" s="27"/>
      <c r="C18" s="27"/>
      <c r="D18" s="27"/>
      <c r="E18" s="27"/>
      <c r="F18" s="27"/>
      <c r="G18" s="27"/>
      <c r="H18" s="27"/>
      <c r="I18" s="27"/>
      <c r="J18" s="26">
        <v>51571.9</v>
      </c>
    </row>
    <row r="19" spans="1:13" ht="15.5">
      <c r="A19" s="25" t="s">
        <v>84</v>
      </c>
      <c r="B19" s="25"/>
      <c r="C19" s="25"/>
      <c r="D19" s="25"/>
      <c r="E19" s="25"/>
      <c r="F19" s="25"/>
      <c r="G19" s="25"/>
      <c r="H19" s="25"/>
      <c r="I19" s="25"/>
      <c r="J19" s="26">
        <v>-106766.1</v>
      </c>
      <c r="M19" s="1"/>
    </row>
    <row r="20" spans="1:13" ht="15.5">
      <c r="A20" s="28" t="s">
        <v>11</v>
      </c>
      <c r="B20" s="28"/>
      <c r="C20" s="28"/>
      <c r="D20" s="28"/>
      <c r="E20" s="28"/>
      <c r="F20" s="28"/>
      <c r="G20" s="28"/>
      <c r="H20" s="28"/>
      <c r="I20" s="28"/>
      <c r="J20" s="24">
        <v>67691.600000000006</v>
      </c>
    </row>
    <row r="21" spans="1:13" ht="15.5">
      <c r="A21" s="28" t="s">
        <v>12</v>
      </c>
      <c r="B21" s="28"/>
      <c r="C21" s="28"/>
      <c r="D21" s="28"/>
      <c r="E21" s="28"/>
      <c r="F21" s="28"/>
      <c r="G21" s="28"/>
      <c r="H21" s="28"/>
      <c r="I21" s="28"/>
      <c r="J21" s="24">
        <v>117409.3</v>
      </c>
    </row>
    <row r="22" spans="1:13" ht="15.5">
      <c r="A22" s="28" t="s">
        <v>13</v>
      </c>
      <c r="B22" s="28"/>
      <c r="C22" s="28"/>
      <c r="D22" s="28"/>
      <c r="E22" s="28"/>
      <c r="F22" s="28"/>
      <c r="G22" s="28"/>
      <c r="H22" s="28"/>
      <c r="I22" s="28"/>
      <c r="J22" s="24">
        <v>2068.6999999999998</v>
      </c>
    </row>
    <row r="23" spans="1:13" ht="15.5">
      <c r="A23" s="28" t="s">
        <v>14</v>
      </c>
      <c r="B23" s="28"/>
      <c r="C23" s="28"/>
      <c r="D23" s="28"/>
      <c r="E23" s="28"/>
      <c r="F23" s="28"/>
      <c r="G23" s="28"/>
      <c r="H23" s="28"/>
      <c r="I23" s="28"/>
      <c r="J23" s="24">
        <v>6037.4</v>
      </c>
    </row>
    <row r="24" spans="1:13" ht="15.5">
      <c r="A24" s="28" t="s">
        <v>15</v>
      </c>
      <c r="B24" s="28"/>
      <c r="C24" s="28"/>
      <c r="D24" s="28"/>
      <c r="E24" s="28"/>
      <c r="F24" s="28"/>
      <c r="G24" s="28"/>
      <c r="H24" s="28"/>
      <c r="I24" s="28"/>
      <c r="J24" s="24">
        <v>9232.7999999999993</v>
      </c>
    </row>
    <row r="25" spans="1:13" ht="15.5">
      <c r="A25" s="29" t="s">
        <v>16</v>
      </c>
      <c r="B25" s="29"/>
      <c r="C25" s="29"/>
      <c r="D25" s="29"/>
      <c r="E25" s="29"/>
      <c r="F25" s="29"/>
      <c r="G25" s="29"/>
      <c r="H25" s="29"/>
      <c r="I25" s="29"/>
      <c r="J25" s="30">
        <v>5871626.8999999994</v>
      </c>
    </row>
    <row r="26" spans="1:13" ht="15.5">
      <c r="A26" s="20" t="s">
        <v>17</v>
      </c>
      <c r="B26" s="20"/>
      <c r="C26" s="20"/>
      <c r="D26" s="20"/>
      <c r="E26" s="20"/>
      <c r="F26" s="20"/>
      <c r="G26" s="20"/>
      <c r="H26" s="20"/>
      <c r="I26" s="20"/>
      <c r="J26" s="31"/>
    </row>
    <row r="27" spans="1:13" ht="31">
      <c r="A27" s="28" t="s">
        <v>18</v>
      </c>
      <c r="B27" s="28"/>
      <c r="C27" s="28"/>
      <c r="D27" s="28"/>
      <c r="E27" s="28"/>
      <c r="F27" s="28"/>
      <c r="G27" s="28"/>
      <c r="H27" s="28"/>
      <c r="I27" s="28"/>
      <c r="J27" s="24">
        <v>5018629.3</v>
      </c>
    </row>
    <row r="28" spans="1:13" ht="15.5">
      <c r="A28" s="32" t="s">
        <v>19</v>
      </c>
      <c r="B28" s="32"/>
      <c r="C28" s="32"/>
      <c r="D28" s="32"/>
      <c r="E28" s="32"/>
      <c r="F28" s="32"/>
      <c r="G28" s="32"/>
      <c r="H28" s="32"/>
      <c r="I28" s="32"/>
      <c r="J28" s="26">
        <v>4336828.4000000004</v>
      </c>
    </row>
    <row r="29" spans="1:13" ht="15.5">
      <c r="A29" s="32" t="s">
        <v>20</v>
      </c>
      <c r="B29" s="32"/>
      <c r="C29" s="32"/>
      <c r="D29" s="32"/>
      <c r="E29" s="32"/>
      <c r="F29" s="32"/>
      <c r="G29" s="32"/>
      <c r="H29" s="32"/>
      <c r="I29" s="32"/>
      <c r="J29" s="26">
        <v>512614.6</v>
      </c>
    </row>
    <row r="30" spans="1:13" ht="15.5">
      <c r="A30" s="32" t="s">
        <v>21</v>
      </c>
      <c r="B30" s="32"/>
      <c r="C30" s="32"/>
      <c r="D30" s="32"/>
      <c r="E30" s="32"/>
      <c r="F30" s="32"/>
      <c r="G30" s="32"/>
      <c r="H30" s="32"/>
      <c r="I30" s="32"/>
      <c r="J30" s="26">
        <v>169186.3</v>
      </c>
    </row>
    <row r="31" spans="1:13" ht="15.5">
      <c r="A31" s="28" t="s">
        <v>22</v>
      </c>
      <c r="B31" s="28"/>
      <c r="C31" s="28"/>
      <c r="D31" s="28"/>
      <c r="E31" s="28"/>
      <c r="F31" s="28"/>
      <c r="G31" s="28"/>
      <c r="H31" s="28"/>
      <c r="I31" s="28"/>
      <c r="J31" s="24">
        <v>20757.900000000001</v>
      </c>
    </row>
    <row r="32" spans="1:13" ht="15.5">
      <c r="A32" s="28" t="s">
        <v>23</v>
      </c>
      <c r="B32" s="28"/>
      <c r="C32" s="28"/>
      <c r="D32" s="28"/>
      <c r="E32" s="28"/>
      <c r="F32" s="28"/>
      <c r="G32" s="28"/>
      <c r="H32" s="28"/>
      <c r="I32" s="28"/>
      <c r="J32" s="24">
        <v>173455.2</v>
      </c>
    </row>
    <row r="33" spans="1:10" ht="15.5">
      <c r="A33" s="28" t="s">
        <v>24</v>
      </c>
      <c r="B33" s="28"/>
      <c r="C33" s="28"/>
      <c r="D33" s="28"/>
      <c r="E33" s="28"/>
      <c r="F33" s="28"/>
      <c r="G33" s="28"/>
      <c r="H33" s="28"/>
      <c r="I33" s="28"/>
      <c r="J33" s="24">
        <v>36191.5</v>
      </c>
    </row>
    <row r="34" spans="1:10" ht="15.5">
      <c r="A34" s="28" t="s">
        <v>25</v>
      </c>
      <c r="B34" s="28"/>
      <c r="C34" s="28"/>
      <c r="D34" s="28"/>
      <c r="E34" s="28"/>
      <c r="F34" s="28"/>
      <c r="G34" s="28"/>
      <c r="H34" s="28"/>
      <c r="I34" s="28"/>
      <c r="J34" s="24">
        <v>25263.3</v>
      </c>
    </row>
    <row r="35" spans="1:10" ht="15.5">
      <c r="A35" s="28" t="s">
        <v>26</v>
      </c>
      <c r="B35" s="28"/>
      <c r="C35" s="28"/>
      <c r="D35" s="28"/>
      <c r="E35" s="28"/>
      <c r="F35" s="28"/>
      <c r="G35" s="28"/>
      <c r="H35" s="28"/>
      <c r="I35" s="28"/>
      <c r="J35" s="24">
        <v>71030</v>
      </c>
    </row>
    <row r="36" spans="1:10" ht="15.5">
      <c r="A36" s="33" t="s">
        <v>27</v>
      </c>
      <c r="B36" s="33"/>
      <c r="C36" s="33"/>
      <c r="D36" s="33"/>
      <c r="E36" s="33"/>
      <c r="F36" s="33"/>
      <c r="G36" s="33"/>
      <c r="H36" s="33"/>
      <c r="I36" s="33"/>
      <c r="J36" s="34">
        <v>5345327.2</v>
      </c>
    </row>
    <row r="37" spans="1:10" ht="15.5">
      <c r="A37" s="35" t="s">
        <v>28</v>
      </c>
      <c r="B37" s="35"/>
      <c r="C37" s="35"/>
      <c r="D37" s="35"/>
      <c r="E37" s="35"/>
      <c r="F37" s="35"/>
      <c r="G37" s="35"/>
      <c r="H37" s="35"/>
      <c r="I37" s="35"/>
      <c r="J37" s="34"/>
    </row>
    <row r="38" spans="1:10" ht="15.5">
      <c r="A38" s="28" t="s">
        <v>29</v>
      </c>
      <c r="B38" s="28"/>
      <c r="C38" s="28"/>
      <c r="D38" s="28"/>
      <c r="E38" s="28"/>
      <c r="F38" s="28"/>
      <c r="G38" s="28"/>
      <c r="H38" s="28"/>
      <c r="I38" s="28"/>
      <c r="J38" s="24">
        <v>210000</v>
      </c>
    </row>
    <row r="39" spans="1:10" ht="15.5">
      <c r="A39" s="28" t="s">
        <v>30</v>
      </c>
      <c r="B39" s="28"/>
      <c r="C39" s="28"/>
      <c r="D39" s="28"/>
      <c r="E39" s="28"/>
      <c r="F39" s="28"/>
      <c r="G39" s="28"/>
      <c r="H39" s="28"/>
      <c r="I39" s="28"/>
      <c r="J39" s="24">
        <v>220152</v>
      </c>
    </row>
    <row r="40" spans="1:10" ht="15.5">
      <c r="A40" s="32" t="s">
        <v>31</v>
      </c>
      <c r="B40" s="32"/>
      <c r="C40" s="32"/>
      <c r="D40" s="32"/>
      <c r="E40" s="32"/>
      <c r="F40" s="32"/>
      <c r="G40" s="32"/>
      <c r="H40" s="32"/>
      <c r="I40" s="32"/>
      <c r="J40" s="26">
        <v>220149.4</v>
      </c>
    </row>
    <row r="41" spans="1:10" ht="15.5">
      <c r="A41" s="32" t="s">
        <v>32</v>
      </c>
      <c r="B41" s="32"/>
      <c r="C41" s="32"/>
      <c r="D41" s="32"/>
      <c r="E41" s="32"/>
      <c r="F41" s="32"/>
      <c r="G41" s="32"/>
      <c r="H41" s="32"/>
      <c r="I41" s="32"/>
      <c r="J41" s="26">
        <v>2.6</v>
      </c>
    </row>
    <row r="42" spans="1:10" ht="15.5">
      <c r="A42" s="28" t="s">
        <v>33</v>
      </c>
      <c r="B42" s="28"/>
      <c r="C42" s="28"/>
      <c r="D42" s="28"/>
      <c r="E42" s="28"/>
      <c r="F42" s="28"/>
      <c r="G42" s="28"/>
      <c r="H42" s="28"/>
      <c r="I42" s="28"/>
      <c r="J42" s="24">
        <v>26032.799999999999</v>
      </c>
    </row>
    <row r="43" spans="1:10" ht="15.5">
      <c r="A43" s="27" t="s">
        <v>34</v>
      </c>
      <c r="B43" s="27"/>
      <c r="C43" s="27"/>
      <c r="D43" s="27"/>
      <c r="E43" s="27"/>
      <c r="F43" s="27"/>
      <c r="G43" s="27"/>
      <c r="H43" s="27"/>
      <c r="I43" s="27"/>
      <c r="J43" s="26">
        <v>8652.7999999999993</v>
      </c>
    </row>
    <row r="44" spans="1:10" ht="15.5">
      <c r="A44" s="27" t="s">
        <v>35</v>
      </c>
      <c r="B44" s="27"/>
      <c r="C44" s="27"/>
      <c r="D44" s="27"/>
      <c r="E44" s="27"/>
      <c r="F44" s="27"/>
      <c r="G44" s="27"/>
      <c r="H44" s="27"/>
      <c r="I44" s="27"/>
      <c r="J44" s="26">
        <v>17380</v>
      </c>
    </row>
    <row r="45" spans="1:10" ht="15.5">
      <c r="A45" s="28" t="s">
        <v>36</v>
      </c>
      <c r="B45" s="28"/>
      <c r="C45" s="28"/>
      <c r="D45" s="28"/>
      <c r="E45" s="28"/>
      <c r="F45" s="28"/>
      <c r="G45" s="28"/>
      <c r="H45" s="28"/>
      <c r="I45" s="28"/>
      <c r="J45" s="24">
        <v>38617.4</v>
      </c>
    </row>
    <row r="46" spans="1:10" ht="15.5">
      <c r="A46" s="27" t="s">
        <v>37</v>
      </c>
      <c r="B46" s="27"/>
      <c r="C46" s="27"/>
      <c r="D46" s="27"/>
      <c r="E46" s="27"/>
      <c r="F46" s="27"/>
      <c r="G46" s="27"/>
      <c r="H46" s="27"/>
      <c r="I46" s="27"/>
      <c r="J46" s="26">
        <v>38617.4</v>
      </c>
    </row>
    <row r="47" spans="1:10" ht="15.5">
      <c r="A47" s="28" t="s">
        <v>38</v>
      </c>
      <c r="B47" s="28"/>
      <c r="C47" s="28"/>
      <c r="D47" s="28"/>
      <c r="E47" s="28"/>
      <c r="F47" s="28"/>
      <c r="G47" s="28"/>
      <c r="H47" s="28"/>
      <c r="I47" s="28"/>
      <c r="J47" s="24">
        <v>1265.1000000000001</v>
      </c>
    </row>
    <row r="48" spans="1:10" ht="31">
      <c r="A48" s="27" t="s">
        <v>39</v>
      </c>
      <c r="B48" s="27"/>
      <c r="C48" s="27"/>
      <c r="D48" s="27"/>
      <c r="E48" s="27"/>
      <c r="F48" s="27"/>
      <c r="G48" s="27"/>
      <c r="H48" s="27"/>
      <c r="I48" s="27"/>
      <c r="J48" s="26">
        <v>1263.2</v>
      </c>
    </row>
    <row r="49" spans="1:25" ht="15.5">
      <c r="A49" s="27" t="s">
        <v>40</v>
      </c>
      <c r="B49" s="27"/>
      <c r="C49" s="27"/>
      <c r="D49" s="27"/>
      <c r="E49" s="27"/>
      <c r="F49" s="27"/>
      <c r="G49" s="27"/>
      <c r="H49" s="27"/>
      <c r="I49" s="27"/>
      <c r="J49" s="26">
        <v>1.9</v>
      </c>
    </row>
    <row r="50" spans="1:25" ht="15.5">
      <c r="A50" s="28" t="s">
        <v>41</v>
      </c>
      <c r="B50" s="28"/>
      <c r="C50" s="28"/>
      <c r="D50" s="28"/>
      <c r="E50" s="28"/>
      <c r="F50" s="28"/>
      <c r="G50" s="28"/>
      <c r="H50" s="28"/>
      <c r="I50" s="28"/>
      <c r="J50" s="24">
        <v>30232.400000000001</v>
      </c>
    </row>
    <row r="51" spans="1:25" ht="15.5">
      <c r="A51" s="36" t="s">
        <v>42</v>
      </c>
      <c r="B51" s="36"/>
      <c r="C51" s="36"/>
      <c r="D51" s="36"/>
      <c r="E51" s="36"/>
      <c r="F51" s="36"/>
      <c r="G51" s="36"/>
      <c r="H51" s="36"/>
      <c r="I51" s="36"/>
      <c r="J51" s="37">
        <v>526299.69999999995</v>
      </c>
    </row>
    <row r="52" spans="1:25" ht="15.5">
      <c r="A52" s="36" t="s">
        <v>43</v>
      </c>
      <c r="B52" s="36"/>
      <c r="C52" s="36"/>
      <c r="D52" s="36"/>
      <c r="E52" s="36"/>
      <c r="F52" s="36"/>
      <c r="G52" s="36"/>
      <c r="H52" s="36"/>
      <c r="I52" s="36"/>
      <c r="J52" s="37">
        <v>5871626.9000000004</v>
      </c>
    </row>
    <row r="57" spans="1:25" s="5" customFormat="1" ht="15.5">
      <c r="A57" s="2"/>
      <c r="B57" s="2"/>
      <c r="C57" s="2"/>
      <c r="D57" s="2"/>
      <c r="E57" s="2"/>
      <c r="F57" s="2"/>
      <c r="G57" s="2"/>
      <c r="H57" s="2"/>
      <c r="I57" s="2"/>
      <c r="J57" s="3"/>
      <c r="K57" s="4"/>
      <c r="L57" s="4"/>
      <c r="M57" s="4"/>
      <c r="N57" s="4"/>
      <c r="O57" s="3"/>
      <c r="P57" s="4"/>
      <c r="Q57" s="3"/>
      <c r="R57" s="4"/>
      <c r="S57" s="3"/>
      <c r="T57" s="4"/>
      <c r="U57" s="3"/>
    </row>
    <row r="59" spans="1:25" s="4" customFormat="1" ht="15.75" customHeight="1">
      <c r="J59" s="5"/>
      <c r="K59" s="5"/>
      <c r="L59" s="5"/>
      <c r="M59" s="6"/>
      <c r="O59" s="5"/>
      <c r="P59" s="5"/>
      <c r="Q59" s="5"/>
      <c r="R59" s="7"/>
      <c r="S59" s="8"/>
      <c r="T59" s="8"/>
      <c r="U59" s="3"/>
      <c r="V59" s="8"/>
      <c r="W59" s="3"/>
      <c r="X59" s="8"/>
      <c r="Y59" s="3"/>
    </row>
    <row r="60" spans="1:25" s="4" customFormat="1" ht="15.75" customHeight="1">
      <c r="A60" s="40" t="s">
        <v>79</v>
      </c>
      <c r="B60" s="41" t="s">
        <v>80</v>
      </c>
      <c r="C60" s="41"/>
      <c r="D60" s="41"/>
      <c r="E60" s="41"/>
      <c r="F60" s="42"/>
      <c r="G60" s="43" t="s">
        <v>44</v>
      </c>
      <c r="H60" s="43"/>
      <c r="I60" s="43"/>
      <c r="J60" s="43"/>
      <c r="K60" s="38"/>
      <c r="L60" s="11"/>
      <c r="M60" s="11"/>
      <c r="O60" s="5"/>
      <c r="P60" s="5"/>
      <c r="Q60" s="5"/>
      <c r="R60" s="7"/>
      <c r="S60" s="8"/>
      <c r="T60" s="8"/>
      <c r="U60" s="3"/>
      <c r="V60" s="8"/>
      <c r="W60" s="3"/>
      <c r="X60" s="8"/>
      <c r="Y60" s="3"/>
    </row>
    <row r="61" spans="1:25" s="4" customFormat="1" ht="15.75" customHeight="1">
      <c r="A61" s="40" t="s">
        <v>81</v>
      </c>
      <c r="B61" s="41" t="s">
        <v>82</v>
      </c>
      <c r="C61" s="41"/>
      <c r="D61" s="41"/>
      <c r="E61" s="41"/>
      <c r="F61" s="42"/>
      <c r="G61" s="44" t="s">
        <v>45</v>
      </c>
      <c r="H61" s="44"/>
      <c r="I61" s="44"/>
      <c r="J61" s="44"/>
      <c r="K61" s="39"/>
      <c r="L61" s="12"/>
      <c r="M61" s="12"/>
      <c r="O61" s="5"/>
      <c r="P61" s="5"/>
      <c r="Q61" s="5"/>
      <c r="R61" s="7"/>
      <c r="S61" s="8"/>
      <c r="T61" s="8"/>
      <c r="U61" s="3"/>
      <c r="V61" s="8"/>
      <c r="W61" s="3"/>
      <c r="X61" s="8"/>
      <c r="Y61" s="3"/>
    </row>
  </sheetData>
  <mergeCells count="6">
    <mergeCell ref="B61:E61"/>
    <mergeCell ref="G60:J60"/>
    <mergeCell ref="G61:J61"/>
    <mergeCell ref="A8:J8"/>
    <mergeCell ref="A6:I6"/>
    <mergeCell ref="B60:E60"/>
  </mergeCells>
  <pageMargins left="1" right="1" top="1" bottom="1" header="0.5" footer="0.5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B3B5-EC36-475D-8E2C-08E2FE9C6D75}">
  <sheetPr>
    <tabColor rgb="FF33CCFF"/>
    <pageSetUpPr fitToPage="1"/>
  </sheetPr>
  <dimension ref="A5:M48"/>
  <sheetViews>
    <sheetView tabSelected="1" view="pageLayout" zoomScaleNormal="100" workbookViewId="0">
      <selection activeCell="J53" sqref="J53"/>
    </sheetView>
  </sheetViews>
  <sheetFormatPr baseColWidth="10" defaultRowHeight="12.5"/>
  <cols>
    <col min="1" max="1" width="39.36328125" customWidth="1"/>
    <col min="2" max="2" width="13.26953125" customWidth="1"/>
    <col min="3" max="10" width="6" customWidth="1"/>
    <col min="11" max="11" width="20.36328125" customWidth="1"/>
    <col min="12" max="12" width="2.08984375" customWidth="1"/>
    <col min="13" max="13" width="4.08984375" customWidth="1"/>
  </cols>
  <sheetData>
    <row r="5" spans="1:13" ht="18">
      <c r="A5" s="13" t="s">
        <v>0</v>
      </c>
      <c r="B5" s="14"/>
      <c r="C5" s="14"/>
      <c r="D5" s="14"/>
      <c r="E5" s="14"/>
    </row>
    <row r="6" spans="1:13" ht="17.5" customHeight="1">
      <c r="A6" s="15" t="s">
        <v>46</v>
      </c>
      <c r="B6" s="15"/>
      <c r="C6" s="15"/>
      <c r="D6" s="15"/>
      <c r="E6" s="15"/>
      <c r="F6" s="15"/>
      <c r="G6" s="15"/>
      <c r="H6" s="15"/>
    </row>
    <row r="7" spans="1:13" ht="18.5" customHeight="1">
      <c r="A7" s="15" t="str">
        <f>+'[1](1)FECHAS'!B10</f>
        <v>DEL 01 AL 29 DE FEBRERO DE 2024.</v>
      </c>
      <c r="B7" s="15"/>
      <c r="C7" s="15"/>
      <c r="D7" s="15"/>
      <c r="E7" s="62"/>
    </row>
    <row r="8" spans="1:13" ht="15.5">
      <c r="A8" s="45" t="s">
        <v>2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ht="15.5">
      <c r="A9" s="47"/>
      <c r="B9" s="47"/>
      <c r="C9" s="47"/>
      <c r="D9" s="18"/>
      <c r="E9" s="18"/>
      <c r="F9" s="18"/>
      <c r="G9" s="18"/>
      <c r="H9" s="18"/>
      <c r="I9" s="18"/>
      <c r="J9" s="18"/>
      <c r="K9" s="19">
        <v>2024</v>
      </c>
      <c r="L9" s="46"/>
      <c r="M9" s="46"/>
    </row>
    <row r="10" spans="1:13" ht="15.5">
      <c r="A10" s="48" t="s">
        <v>47</v>
      </c>
      <c r="B10" s="48"/>
      <c r="C10" s="48"/>
      <c r="D10" s="49"/>
      <c r="E10" s="49"/>
      <c r="F10" s="49"/>
      <c r="G10" s="49"/>
      <c r="H10" s="49"/>
      <c r="I10" s="49"/>
      <c r="J10" s="49"/>
      <c r="K10" s="23">
        <v>72448.200000000012</v>
      </c>
      <c r="L10" s="46"/>
      <c r="M10" s="46"/>
    </row>
    <row r="11" spans="1:13" ht="15.5">
      <c r="A11" s="50" t="s">
        <v>48</v>
      </c>
      <c r="B11" s="50"/>
      <c r="C11" s="50"/>
      <c r="D11" s="51"/>
      <c r="E11" s="51"/>
      <c r="F11" s="51"/>
      <c r="G11" s="51"/>
      <c r="H11" s="51"/>
      <c r="I11" s="51"/>
      <c r="J11" s="51"/>
      <c r="K11" s="26">
        <v>9165.4</v>
      </c>
      <c r="L11" s="46"/>
      <c r="M11" s="46"/>
    </row>
    <row r="12" spans="1:13" ht="15.5">
      <c r="A12" s="50" t="s">
        <v>49</v>
      </c>
      <c r="B12" s="50"/>
      <c r="C12" s="50"/>
      <c r="D12" s="51"/>
      <c r="E12" s="51"/>
      <c r="F12" s="51"/>
      <c r="G12" s="51"/>
      <c r="H12" s="51"/>
      <c r="I12" s="51"/>
      <c r="J12" s="51"/>
      <c r="K12" s="26">
        <v>2223.6999999999998</v>
      </c>
      <c r="L12" s="46"/>
      <c r="M12" s="46"/>
    </row>
    <row r="13" spans="1:13" ht="15.5">
      <c r="A13" s="50" t="s">
        <v>50</v>
      </c>
      <c r="B13" s="50"/>
      <c r="C13" s="50"/>
      <c r="D13" s="51"/>
      <c r="E13" s="51"/>
      <c r="F13" s="51"/>
      <c r="G13" s="51"/>
      <c r="H13" s="51"/>
      <c r="I13" s="51"/>
      <c r="J13" s="51"/>
      <c r="K13" s="26">
        <v>61059</v>
      </c>
      <c r="L13" s="46"/>
      <c r="M13" s="46"/>
    </row>
    <row r="14" spans="1:13" ht="15.5">
      <c r="A14" s="50" t="s">
        <v>51</v>
      </c>
      <c r="B14" s="50"/>
      <c r="C14" s="50"/>
      <c r="D14" s="51"/>
      <c r="E14" s="51"/>
      <c r="F14" s="51"/>
      <c r="G14" s="51"/>
      <c r="H14" s="51"/>
      <c r="I14" s="51"/>
      <c r="J14" s="51"/>
      <c r="K14" s="26">
        <v>0.1</v>
      </c>
      <c r="L14" s="46"/>
      <c r="M14" s="46"/>
    </row>
    <row r="15" spans="1:13" ht="15.5">
      <c r="A15" s="52" t="s">
        <v>52</v>
      </c>
      <c r="B15" s="52"/>
      <c r="C15" s="52"/>
      <c r="D15" s="53"/>
      <c r="E15" s="53"/>
      <c r="F15" s="53"/>
      <c r="G15" s="53"/>
      <c r="H15" s="53"/>
      <c r="I15" s="53"/>
      <c r="J15" s="53"/>
      <c r="K15" s="24">
        <v>18796.600000000002</v>
      </c>
      <c r="L15" s="46"/>
      <c r="M15" s="46"/>
    </row>
    <row r="16" spans="1:13" ht="15.5">
      <c r="A16" s="50" t="s">
        <v>53</v>
      </c>
      <c r="B16" s="50"/>
      <c r="C16" s="50"/>
      <c r="D16" s="51"/>
      <c r="E16" s="51"/>
      <c r="F16" s="51"/>
      <c r="G16" s="51"/>
      <c r="H16" s="51"/>
      <c r="I16" s="51"/>
      <c r="J16" s="51"/>
      <c r="K16" s="26">
        <v>8246.6</v>
      </c>
      <c r="L16" s="46"/>
      <c r="M16" s="46"/>
    </row>
    <row r="17" spans="1:13" ht="15.5">
      <c r="A17" s="50" t="s">
        <v>54</v>
      </c>
      <c r="B17" s="50"/>
      <c r="C17" s="50"/>
      <c r="D17" s="51"/>
      <c r="E17" s="51"/>
      <c r="F17" s="51"/>
      <c r="G17" s="51"/>
      <c r="H17" s="51"/>
      <c r="I17" s="51"/>
      <c r="J17" s="51"/>
      <c r="K17" s="26">
        <v>1676</v>
      </c>
      <c r="L17" s="46"/>
      <c r="M17" s="46"/>
    </row>
    <row r="18" spans="1:13" ht="15.5">
      <c r="A18" s="50" t="s">
        <v>55</v>
      </c>
      <c r="B18" s="50"/>
      <c r="C18" s="50"/>
      <c r="D18" s="51"/>
      <c r="E18" s="51"/>
      <c r="F18" s="51"/>
      <c r="G18" s="51"/>
      <c r="H18" s="51"/>
      <c r="I18" s="51"/>
      <c r="J18" s="51"/>
      <c r="K18" s="26">
        <v>8718.7000000000007</v>
      </c>
      <c r="L18" s="46"/>
      <c r="M18" s="46"/>
    </row>
    <row r="19" spans="1:13" ht="15.5">
      <c r="A19" s="50" t="s">
        <v>56</v>
      </c>
      <c r="B19" s="50"/>
      <c r="C19" s="50"/>
      <c r="D19" s="51"/>
      <c r="E19" s="51"/>
      <c r="F19" s="51"/>
      <c r="G19" s="51"/>
      <c r="H19" s="51"/>
      <c r="I19" s="51"/>
      <c r="J19" s="51"/>
      <c r="K19" s="26">
        <v>155.30000000000001</v>
      </c>
      <c r="L19" s="46"/>
      <c r="M19" s="46"/>
    </row>
    <row r="20" spans="1:13" ht="15.5" customHeight="1">
      <c r="A20" s="54" t="s">
        <v>57</v>
      </c>
      <c r="B20" s="54"/>
      <c r="C20" s="54"/>
      <c r="D20" s="55"/>
      <c r="E20" s="55"/>
      <c r="F20" s="55"/>
      <c r="G20" s="55"/>
      <c r="H20" s="55"/>
      <c r="I20" s="55"/>
      <c r="J20" s="55"/>
      <c r="K20" s="56">
        <v>53651.600000000006</v>
      </c>
      <c r="L20" s="46"/>
      <c r="M20" s="46"/>
    </row>
    <row r="21" spans="1:13" ht="32.5" customHeight="1">
      <c r="A21" s="50" t="s">
        <v>58</v>
      </c>
      <c r="B21" s="50"/>
      <c r="C21" s="50"/>
      <c r="D21" s="51"/>
      <c r="E21" s="51"/>
      <c r="F21" s="51"/>
      <c r="G21" s="51"/>
      <c r="H21" s="51"/>
      <c r="I21" s="51"/>
      <c r="J21" s="51"/>
      <c r="K21" s="26">
        <v>-116.6</v>
      </c>
      <c r="L21" s="46"/>
      <c r="M21" s="46"/>
    </row>
    <row r="22" spans="1:13" ht="30.5" customHeight="1">
      <c r="A22" s="50" t="s">
        <v>59</v>
      </c>
      <c r="B22" s="50"/>
      <c r="C22" s="50"/>
      <c r="D22" s="51"/>
      <c r="E22" s="51"/>
      <c r="F22" s="51"/>
      <c r="G22" s="51"/>
      <c r="H22" s="51"/>
      <c r="I22" s="51"/>
      <c r="J22" s="51"/>
      <c r="K22" s="26">
        <v>-1.4</v>
      </c>
      <c r="L22" s="46"/>
      <c r="M22" s="46"/>
    </row>
    <row r="23" spans="1:13" ht="30.5" customHeight="1">
      <c r="A23" s="50" t="s">
        <v>60</v>
      </c>
      <c r="B23" s="50"/>
      <c r="C23" s="50"/>
      <c r="D23" s="51"/>
      <c r="E23" s="51"/>
      <c r="F23" s="51"/>
      <c r="G23" s="51"/>
      <c r="H23" s="51"/>
      <c r="I23" s="51"/>
      <c r="J23" s="51"/>
      <c r="K23" s="26">
        <v>-11216.9</v>
      </c>
      <c r="L23" s="46"/>
      <c r="M23" s="46"/>
    </row>
    <row r="24" spans="1:13" ht="31" customHeight="1">
      <c r="A24" s="50" t="s">
        <v>61</v>
      </c>
      <c r="B24" s="50"/>
      <c r="C24" s="50"/>
      <c r="D24" s="51"/>
      <c r="E24" s="51"/>
      <c r="F24" s="51"/>
      <c r="G24" s="51"/>
      <c r="H24" s="51"/>
      <c r="I24" s="51"/>
      <c r="J24" s="51"/>
      <c r="K24" s="26">
        <v>-9</v>
      </c>
      <c r="L24" s="46"/>
      <c r="M24" s="46"/>
    </row>
    <row r="25" spans="1:13" ht="29.5" customHeight="1">
      <c r="A25" s="50" t="s">
        <v>62</v>
      </c>
      <c r="B25" s="50"/>
      <c r="C25" s="50"/>
      <c r="D25" s="51"/>
      <c r="E25" s="51"/>
      <c r="F25" s="51"/>
      <c r="G25" s="51"/>
      <c r="H25" s="51"/>
      <c r="I25" s="51"/>
      <c r="J25" s="51"/>
      <c r="K25" s="26">
        <v>-34.4</v>
      </c>
      <c r="L25" s="46"/>
      <c r="M25" s="46"/>
    </row>
    <row r="26" spans="1:13" ht="15.5">
      <c r="A26" s="54" t="s">
        <v>63</v>
      </c>
      <c r="B26" s="54"/>
      <c r="C26" s="54"/>
      <c r="D26" s="55"/>
      <c r="E26" s="55"/>
      <c r="F26" s="55"/>
      <c r="G26" s="55"/>
      <c r="H26" s="55"/>
      <c r="I26" s="55"/>
      <c r="J26" s="55"/>
      <c r="K26" s="56">
        <v>42273.3</v>
      </c>
      <c r="L26" s="46"/>
      <c r="M26" s="46"/>
    </row>
    <row r="27" spans="1:13" ht="15.5">
      <c r="A27" s="50" t="s">
        <v>64</v>
      </c>
      <c r="B27" s="50"/>
      <c r="C27" s="50"/>
      <c r="D27" s="51"/>
      <c r="E27" s="51"/>
      <c r="F27" s="51"/>
      <c r="G27" s="51"/>
      <c r="H27" s="51"/>
      <c r="I27" s="51"/>
      <c r="J27" s="51"/>
      <c r="K27" s="26">
        <v>22032.3</v>
      </c>
      <c r="L27" s="46"/>
      <c r="M27" s="46"/>
    </row>
    <row r="28" spans="1:13" ht="15.5">
      <c r="A28" s="50" t="s">
        <v>65</v>
      </c>
      <c r="B28" s="50"/>
      <c r="C28" s="50"/>
      <c r="D28" s="51"/>
      <c r="E28" s="51"/>
      <c r="F28" s="51"/>
      <c r="G28" s="51"/>
      <c r="H28" s="51"/>
      <c r="I28" s="51"/>
      <c r="J28" s="51"/>
      <c r="K28" s="26">
        <v>11474.6</v>
      </c>
      <c r="L28" s="46"/>
      <c r="M28" s="46"/>
    </row>
    <row r="29" spans="1:13" ht="15.5">
      <c r="A29" s="54" t="s">
        <v>66</v>
      </c>
      <c r="B29" s="54"/>
      <c r="C29" s="54"/>
      <c r="D29" s="55"/>
      <c r="E29" s="55"/>
      <c r="F29" s="55"/>
      <c r="G29" s="55"/>
      <c r="H29" s="55"/>
      <c r="I29" s="55"/>
      <c r="J29" s="55"/>
      <c r="K29" s="56">
        <v>10557.699999999999</v>
      </c>
      <c r="L29" s="46"/>
      <c r="M29" s="46"/>
    </row>
    <row r="30" spans="1:13" ht="26.5" customHeight="1">
      <c r="A30" s="50" t="s">
        <v>67</v>
      </c>
      <c r="B30" s="50"/>
      <c r="C30" s="50"/>
      <c r="D30" s="51"/>
      <c r="E30" s="51"/>
      <c r="F30" s="51"/>
      <c r="G30" s="51"/>
      <c r="H30" s="51"/>
      <c r="I30" s="51"/>
      <c r="J30" s="51"/>
      <c r="K30" s="26">
        <v>29.3</v>
      </c>
      <c r="L30" s="46"/>
      <c r="M30" s="46"/>
    </row>
    <row r="31" spans="1:13" ht="29" customHeight="1">
      <c r="A31" s="50" t="s">
        <v>68</v>
      </c>
      <c r="B31" s="50"/>
      <c r="C31" s="50"/>
      <c r="D31" s="51"/>
      <c r="E31" s="51"/>
      <c r="F31" s="51"/>
      <c r="G31" s="51"/>
      <c r="H31" s="51"/>
      <c r="I31" s="51"/>
      <c r="J31" s="51"/>
      <c r="K31" s="26">
        <v>142</v>
      </c>
      <c r="L31" s="46"/>
      <c r="M31" s="46"/>
    </row>
    <row r="32" spans="1:13" ht="14" customHeight="1">
      <c r="A32" s="50" t="s">
        <v>69</v>
      </c>
      <c r="B32" s="50"/>
      <c r="C32" s="50"/>
      <c r="D32" s="51"/>
      <c r="E32" s="51"/>
      <c r="F32" s="51"/>
      <c r="G32" s="51"/>
      <c r="H32" s="51"/>
      <c r="I32" s="51"/>
      <c r="J32" s="51"/>
      <c r="K32" s="26">
        <v>2434.4</v>
      </c>
      <c r="L32" s="46"/>
      <c r="M32" s="46"/>
    </row>
    <row r="33" spans="1:13" ht="15.5">
      <c r="A33" s="54" t="s">
        <v>70</v>
      </c>
      <c r="B33" s="54"/>
      <c r="C33" s="54"/>
      <c r="D33" s="55"/>
      <c r="E33" s="55"/>
      <c r="F33" s="55"/>
      <c r="G33" s="55"/>
      <c r="H33" s="55"/>
      <c r="I33" s="55"/>
      <c r="J33" s="55"/>
      <c r="K33" s="56">
        <v>55436.700000000004</v>
      </c>
      <c r="L33" s="46"/>
      <c r="M33" s="46"/>
    </row>
    <row r="34" spans="1:13" ht="15.5">
      <c r="A34" s="52" t="s">
        <v>71</v>
      </c>
      <c r="B34" s="52"/>
      <c r="C34" s="52"/>
      <c r="D34" s="53"/>
      <c r="E34" s="53"/>
      <c r="F34" s="53"/>
      <c r="G34" s="53"/>
      <c r="H34" s="53"/>
      <c r="I34" s="53"/>
      <c r="J34" s="53"/>
      <c r="K34" s="57">
        <v>14987</v>
      </c>
      <c r="L34" s="46"/>
      <c r="M34" s="46"/>
    </row>
    <row r="35" spans="1:13" ht="15.5">
      <c r="A35" s="50" t="s">
        <v>72</v>
      </c>
      <c r="B35" s="50"/>
      <c r="C35" s="50"/>
      <c r="D35" s="51"/>
      <c r="E35" s="51"/>
      <c r="F35" s="51"/>
      <c r="G35" s="51"/>
      <c r="H35" s="51"/>
      <c r="I35" s="51"/>
      <c r="J35" s="51"/>
      <c r="K35" s="26">
        <v>14987</v>
      </c>
      <c r="L35" s="46"/>
      <c r="M35" s="46"/>
    </row>
    <row r="36" spans="1:13" ht="15.5">
      <c r="A36" s="50" t="s">
        <v>73</v>
      </c>
      <c r="B36" s="50"/>
      <c r="C36" s="50"/>
      <c r="D36" s="51"/>
      <c r="E36" s="51"/>
      <c r="F36" s="51"/>
      <c r="G36" s="51"/>
      <c r="H36" s="51"/>
      <c r="I36" s="51"/>
      <c r="J36" s="51"/>
      <c r="K36" s="26">
        <v>9859.7999999999993</v>
      </c>
      <c r="L36" s="46"/>
      <c r="M36" s="46"/>
    </row>
    <row r="37" spans="1:13" ht="15.5">
      <c r="A37" s="50" t="s">
        <v>74</v>
      </c>
      <c r="B37" s="50"/>
      <c r="C37" s="50"/>
      <c r="D37" s="51"/>
      <c r="E37" s="51"/>
      <c r="F37" s="51"/>
      <c r="G37" s="51"/>
      <c r="H37" s="51"/>
      <c r="I37" s="51"/>
      <c r="J37" s="51"/>
      <c r="K37" s="26">
        <v>5132</v>
      </c>
      <c r="L37" s="46"/>
      <c r="M37" s="46"/>
    </row>
    <row r="38" spans="1:13" ht="15.5">
      <c r="A38" s="54" t="s">
        <v>75</v>
      </c>
      <c r="B38" s="54"/>
      <c r="C38" s="54"/>
      <c r="D38" s="55"/>
      <c r="E38" s="55"/>
      <c r="F38" s="55"/>
      <c r="G38" s="55"/>
      <c r="H38" s="55"/>
      <c r="I38" s="55"/>
      <c r="J38" s="55"/>
      <c r="K38" s="56">
        <v>25457.900000000005</v>
      </c>
      <c r="L38" s="46"/>
      <c r="M38" s="46"/>
    </row>
    <row r="39" spans="1:13" ht="15.5">
      <c r="A39" s="50" t="s">
        <v>76</v>
      </c>
      <c r="B39" s="50"/>
      <c r="C39" s="50"/>
      <c r="D39" s="51"/>
      <c r="E39" s="51"/>
      <c r="F39" s="51"/>
      <c r="G39" s="51"/>
      <c r="H39" s="51"/>
      <c r="I39" s="51"/>
      <c r="J39" s="51"/>
      <c r="K39" s="26">
        <v>-6976</v>
      </c>
      <c r="L39" s="46"/>
      <c r="M39" s="46"/>
    </row>
    <row r="40" spans="1:13" ht="15.5">
      <c r="A40" s="58" t="s">
        <v>77</v>
      </c>
      <c r="B40" s="51"/>
      <c r="C40" s="51"/>
      <c r="D40" s="51"/>
      <c r="E40" s="51"/>
      <c r="F40" s="51"/>
      <c r="G40" s="51"/>
      <c r="H40" s="51"/>
      <c r="I40" s="51"/>
      <c r="J40" s="51"/>
      <c r="K40" s="26">
        <v>-1101.9000000000001</v>
      </c>
      <c r="L40" s="46"/>
      <c r="M40" s="46"/>
    </row>
    <row r="41" spans="1:13" ht="15.5">
      <c r="A41" s="54" t="s">
        <v>78</v>
      </c>
      <c r="B41" s="54"/>
      <c r="C41" s="54"/>
      <c r="D41" s="55"/>
      <c r="E41" s="55"/>
      <c r="F41" s="55"/>
      <c r="G41" s="55"/>
      <c r="H41" s="55"/>
      <c r="I41" s="55"/>
      <c r="J41" s="55"/>
      <c r="K41" s="34">
        <v>17380.000000000004</v>
      </c>
      <c r="L41" s="46"/>
      <c r="M41" s="46"/>
    </row>
    <row r="42" spans="1:13" ht="15.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ht="15.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ht="15.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5.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3" ht="15.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3" ht="15.5">
      <c r="A47" s="59" t="s">
        <v>85</v>
      </c>
      <c r="B47" s="41" t="s">
        <v>86</v>
      </c>
      <c r="C47" s="41"/>
      <c r="D47" s="41"/>
      <c r="E47" s="41"/>
      <c r="F47" s="41"/>
      <c r="G47" s="41"/>
      <c r="H47" s="41"/>
      <c r="I47" s="43" t="s">
        <v>44</v>
      </c>
      <c r="J47" s="43"/>
      <c r="K47" s="43"/>
      <c r="L47" s="60"/>
      <c r="M47" s="60"/>
    </row>
    <row r="48" spans="1:13" ht="15.5">
      <c r="A48" s="59" t="s">
        <v>87</v>
      </c>
      <c r="B48" s="41" t="s">
        <v>88</v>
      </c>
      <c r="C48" s="41"/>
      <c r="D48" s="41"/>
      <c r="E48" s="41"/>
      <c r="F48" s="41"/>
      <c r="G48" s="41"/>
      <c r="H48" s="41"/>
      <c r="I48" s="44" t="s">
        <v>45</v>
      </c>
      <c r="J48" s="44"/>
      <c r="K48" s="44"/>
      <c r="L48" s="61"/>
      <c r="M48" s="61"/>
    </row>
  </sheetData>
  <mergeCells count="39">
    <mergeCell ref="B47:H47"/>
    <mergeCell ref="B48:H48"/>
    <mergeCell ref="I47:K47"/>
    <mergeCell ref="I48:K48"/>
    <mergeCell ref="A6:H6"/>
    <mergeCell ref="A7:D7"/>
    <mergeCell ref="A39:C39"/>
    <mergeCell ref="A41:C41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0:C20"/>
    <mergeCell ref="A21:C21"/>
    <mergeCell ref="A22:C22"/>
    <mergeCell ref="A23:C23"/>
    <mergeCell ref="A13:C13"/>
    <mergeCell ref="A14:C14"/>
    <mergeCell ref="A15:C15"/>
    <mergeCell ref="A16:C16"/>
    <mergeCell ref="A17:C17"/>
    <mergeCell ref="A8:B8"/>
    <mergeCell ref="A9:C9"/>
    <mergeCell ref="A10:C10"/>
    <mergeCell ref="A11:C11"/>
    <mergeCell ref="A12:C12"/>
  </mergeCells>
  <pageMargins left="1" right="1" top="1" bottom="1" header="0.5" footer="0.5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2024-04-01T17:58:28Z</cp:lastPrinted>
  <dcterms:created xsi:type="dcterms:W3CDTF">2024-04-01T17:04:02Z</dcterms:created>
  <dcterms:modified xsi:type="dcterms:W3CDTF">2024-04-01T18:00:06Z</dcterms:modified>
</cp:coreProperties>
</file>