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parada\Desktop\"/>
    </mc:Choice>
  </mc:AlternateContent>
  <xr:revisionPtr revIDLastSave="0" documentId="13_ncr:1_{A61B6337-7605-4E63-B030-6F3B9C6EB2C1}" xr6:coauthVersionLast="47" xr6:coauthVersionMax="47" xr10:uidLastSave="{00000000-0000-0000-0000-000000000000}"/>
  <bookViews>
    <workbookView xWindow="-110" yWindow="-110" windowWidth="19420" windowHeight="10420" xr2:uid="{47ED8584-159F-4C12-AA54-0BBE892DD414}"/>
  </bookViews>
  <sheets>
    <sheet name="(20) BCR_FIRMA" sheetId="1" r:id="rId1"/>
    <sheet name="(21) EST-FIRM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[1]REPORTOS!#REF!</definedName>
    <definedName name="_Key2" hidden="1">[1]REPORTOS!#REF!</definedName>
    <definedName name="_nose">#REF!</definedName>
    <definedName name="_Order1" hidden="1">255</definedName>
    <definedName name="_Order2" hidden="1">255</definedName>
    <definedName name="_PT1">'[2]Registro Nómina'!$M$3829:$BU$3880</definedName>
    <definedName name="_Regression_Int" hidden="1">1</definedName>
    <definedName name="_SEP05">#REF!</definedName>
    <definedName name="_Sort" hidden="1">[1]REPORTOS!#REF!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'[3]Estado financiero'!$AC$7</definedName>
    <definedName name="_xlnm.Print_Area">#REF!</definedName>
    <definedName name="AS2DocOpenMode" hidden="1">"AS2DocumentEdit"</definedName>
    <definedName name="Assumptions_Language">[4]Assumpt.!$C$14</definedName>
    <definedName name="_xlnm.Database">#REF!</definedName>
    <definedName name="bbb">#REF!</definedName>
    <definedName name="Beta__relevered">'[5]Model structure'!#REF!</definedName>
    <definedName name="BLPH1" hidden="1">'[6]Tasa 2000'!#REF!</definedName>
    <definedName name="BLPH2" hidden="1">'[6]Tasa 2000'!#REF!</definedName>
    <definedName name="BLPH3" hidden="1">'[6]Tasa 2000'!#REF!</definedName>
    <definedName name="COGS1LFQ0">[7]Import!$A8:$IV8</definedName>
    <definedName name="COGS1LFQ4">[7]Import!$B$74:$IV$74</definedName>
    <definedName name="COGS1LFY0">[7]Import!$B$72:$IV$72</definedName>
    <definedName name="COGS1LFY1">[7]Import!$B$71:$IV$71</definedName>
    <definedName name="COGS1LFY2">[7]Import!$B$70:$IV$70</definedName>
    <definedName name="COGS1LFY3">[7]Import!$B$69:$IV$69</definedName>
    <definedName name="COGS1LFY4">[7]Import!$B$68:$IV$68</definedName>
    <definedName name="COGS1LTM">[7]Import!$B$73:$IV$73</definedName>
    <definedName name="COMIS">'[8]00 NO GRAVADOS'!#REF!</definedName>
    <definedName name="COMPRAS_IVA">[9]Hoja1!$A$4:$C$17</definedName>
    <definedName name="COSTOS_ND">'[8]xxx 01 RENTA 2007'!$I$7</definedName>
    <definedName name="_xlnm.Criteria">#REF!</definedName>
    <definedName name="DIVIDENDO">'[8]xxx 01 RENTA 2007'!$I$3</definedName>
    <definedName name="dividendos">[8]RENTA_2008!#REF!</definedName>
    <definedName name="ESC_2">'[10]2006-07'!#REF!</definedName>
    <definedName name="etr">'[11]Atl MarkI'!$A$7</definedName>
    <definedName name="F_Com">'[8]00 NO GRAVADOS'!#REF!</definedName>
    <definedName name="FIN">#REF!</definedName>
    <definedName name="fyCoverDate">#REF!</definedName>
    <definedName name="GASTOS">'[8]xxx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'[12]IVA-99'!#REF!</definedName>
    <definedName name="INGRESOS_G">'[8]xxx 01 RENTA 2007'!$I$4</definedName>
    <definedName name="jgjglsdjgajñ" hidden="1">#REF!</definedName>
    <definedName name="leas">#REF!</definedName>
    <definedName name="NITSVINCULAt">#REF!</definedName>
    <definedName name="plano">'[13]Archivo Plano'!$I$12:$J$702</definedName>
    <definedName name="Porcentaje_Depreciación">[14]Hoja1!#REF!</definedName>
    <definedName name="Programa_CCC">#REF!</definedName>
    <definedName name="PROV_AE">'[8]xxx 01 RENTA 2007'!$I$8</definedName>
    <definedName name="RESERVAS">'[8]xxx 01 RENTA 2007'!$I$5</definedName>
    <definedName name="Retenciones">[15]Retenciones!$U$1:$AC$6</definedName>
    <definedName name="Retenciones_Causacion">[15]Retenciones!$AF$1:$AI$5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'[8]xxx 01 RENTA 2007'!$J$5</definedName>
    <definedName name="SALES1LFQ0">[7]Import!$A8:$IV8</definedName>
    <definedName name="SALES1LFQ4">[7]Import!$A7:$IV7</definedName>
    <definedName name="SALES1LFY0">[7]Import!$A5:$IV5</definedName>
    <definedName name="SALES1LFY1">[7]Import!$A4:$IV4</definedName>
    <definedName name="SALES1LFY2">[7]Import!$A3:$IV3</definedName>
    <definedName name="SALES1LFY3">[7]Import!$A2:$IV2</definedName>
    <definedName name="SALES1LFY4">[7]Import!$A1:$IV1</definedName>
    <definedName name="SALES1LTM">[7]Import!$A6:$IV6</definedName>
    <definedName name="SEGMENTO">'[16]Archivo Fuente'!#REF!</definedName>
    <definedName name="sencount" hidden="1">1</definedName>
    <definedName name="sfsafsafd">#REF!</definedName>
    <definedName name="sss">#REF!</definedName>
    <definedName name="subject">'[17]Atl MarkI'!$A$7</definedName>
    <definedName name="TASACR">[3]Supuestos!$G$320</definedName>
    <definedName name="TASADES">[3]Supuestos!$G$322</definedName>
    <definedName name="tasadolar">[18]TASAS!$D$368:$H$727</definedName>
    <definedName name="tasapeso">[18]TASAS!$D$5:$H$365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A6" i="1"/>
</calcChain>
</file>

<file path=xl/sharedStrings.xml><?xml version="1.0" encoding="utf-8"?>
<sst xmlns="http://schemas.openxmlformats.org/spreadsheetml/2006/main" count="129" uniqueCount="121">
  <si>
    <t>Inversiones Financieras Banco Agrícola, S.A. y subsidiarias</t>
  </si>
  <si>
    <t xml:space="preserve">Estado de Situación Financiera Consolidado </t>
  </si>
  <si>
    <t>(Expresado en miles de doláres de los Estados Unidos de América)</t>
  </si>
  <si>
    <t>ACTIVO</t>
  </si>
  <si>
    <t xml:space="preserve">Efectivo y equivalentes de efectivo </t>
  </si>
  <si>
    <t>Instrumentos financieros de inversión (neto)</t>
  </si>
  <si>
    <r>
      <t xml:space="preserve">   </t>
    </r>
    <r>
      <rPr>
        <sz val="9"/>
        <rFont val="Museo Sans 300"/>
      </rPr>
      <t>A Valor razonable con cambios en resultados</t>
    </r>
  </si>
  <si>
    <t xml:space="preserve">   A Valor razonable con cambios en otro resultado integral (VRORI)</t>
  </si>
  <si>
    <t xml:space="preserve">   A Costo amortizado</t>
  </si>
  <si>
    <t xml:space="preserve">Derivados financieros para coberturas </t>
  </si>
  <si>
    <t xml:space="preserve">Instrumentos Financieros Restringidos </t>
  </si>
  <si>
    <t xml:space="preserve">Cartera de créditos (neta) </t>
  </si>
  <si>
    <t xml:space="preserve">   Créditos vigentes a un año plazo</t>
  </si>
  <si>
    <t xml:space="preserve">   Créditos vigentes a más de un año plazo</t>
  </si>
  <si>
    <t xml:space="preserve">   Créditos vencidos</t>
  </si>
  <si>
    <r>
      <t xml:space="preserve">   (</t>
    </r>
    <r>
      <rPr>
        <sz val="9"/>
        <rFont val="Museo Sans 300"/>
      </rPr>
      <t>Estimación de pérdida por deterioro)</t>
    </r>
  </si>
  <si>
    <t xml:space="preserve">Cuentas por cobrar (neto) </t>
  </si>
  <si>
    <t xml:space="preserve">Activos físicos e intangibles (neto) </t>
  </si>
  <si>
    <t xml:space="preserve">Activos extraordinarios (neto) </t>
  </si>
  <si>
    <t xml:space="preserve">Activos de largo plazo mantenidos para la venta </t>
  </si>
  <si>
    <t>Inversiones en acciones (Neto)</t>
  </si>
  <si>
    <t xml:space="preserve">Otros Activos </t>
  </si>
  <si>
    <t>Total Activos</t>
  </si>
  <si>
    <t>PASIVO</t>
  </si>
  <si>
    <t>Pasivos financieros a valor razonable con cambios en resultados (neto)</t>
  </si>
  <si>
    <t>Derivados para cobertura</t>
  </si>
  <si>
    <t xml:space="preserve">Pasivos financieros a costo amortizado (neto) </t>
  </si>
  <si>
    <t xml:space="preserve">    Depósitos</t>
  </si>
  <si>
    <t xml:space="preserve">    Operaciones con pacto de retrocompra </t>
  </si>
  <si>
    <t xml:space="preserve">    Préstamos </t>
  </si>
  <si>
    <t xml:space="preserve">    Títulos de emisión propia </t>
  </si>
  <si>
    <t xml:space="preserve">    Obligaciones convertibles en acciones </t>
  </si>
  <si>
    <t xml:space="preserve">     Préstamos convertibles en acciones hasta un año plazo </t>
  </si>
  <si>
    <t xml:space="preserve">     Bonos convertibles en acciones 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</si>
  <si>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</si>
  <si>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</si>
  <si>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</si>
  <si>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</si>
  <si>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 xml:space="preserve">Préstamos subordinados </t>
  </si>
  <si>
    <t>Total Pasivos</t>
  </si>
  <si>
    <t>PATRIMONIO NETO</t>
  </si>
  <si>
    <t>Capital Social</t>
  </si>
  <si>
    <t xml:space="preserve">Reservas </t>
  </si>
  <si>
    <t xml:space="preserve">  De capital</t>
  </si>
  <si>
    <t xml:space="preserve">  Otras reservas</t>
  </si>
  <si>
    <t xml:space="preserve">Resultados por aplicar </t>
  </si>
  <si>
    <t xml:space="preserve">  Utilidades (Pérdidas) de ejercicios anteriores</t>
  </si>
  <si>
    <t xml:space="preserve">  Utilidades (Pérdidas) del presente ejercicio</t>
  </si>
  <si>
    <t xml:space="preserve">Primas sobre acciones </t>
  </si>
  <si>
    <t xml:space="preserve">Patrimonio restringido </t>
  </si>
  <si>
    <t xml:space="preserve">  Utilidades no distribuibles </t>
  </si>
  <si>
    <t xml:space="preserve">  Donaciones </t>
  </si>
  <si>
    <t xml:space="preserve">Otro resultado integral acumulado 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</si>
  <si>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</si>
  <si>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</si>
  <si>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</si>
  <si>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</si>
  <si>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</si>
  <si>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Contador General</t>
  </si>
  <si>
    <t xml:space="preserve">Estado de Resultados Integral Consolidado </t>
  </si>
  <si>
    <t>Ingresos por intereses</t>
  </si>
  <si>
    <t xml:space="preserve">       Activos financieros a valor razonable con cambios en resultados</t>
  </si>
  <si>
    <t xml:space="preserve">       Activos financieros a valor razonable con cambios en otro resultado integral</t>
  </si>
  <si>
    <t xml:space="preserve">       Activos financieros a costo amortizado </t>
  </si>
  <si>
    <t xml:space="preserve">       Cartera de préstamos </t>
  </si>
  <si>
    <t xml:space="preserve">       Otros ingresos por intereses </t>
  </si>
  <si>
    <t>(Gastos por intereses)</t>
  </si>
  <si>
    <t xml:space="preserve">       (Depósitos) </t>
  </si>
  <si>
    <t xml:space="preserve">       (Pasivos financieros a valor razonable con cambios en resultados) </t>
  </si>
  <si>
    <t xml:space="preserve">       (Títulos de emisión propia) </t>
  </si>
  <si>
    <t xml:space="preserve">       (Préstamos) </t>
  </si>
  <si>
    <t>(Otros gastos por intereses)</t>
  </si>
  <si>
    <t>INGRESOS POR INTERESES NETOS</t>
  </si>
  <si>
    <t>Ganancia (Pérdida) por cambios en el valor razonable de activos y pasivos financieros, Neta</t>
  </si>
  <si>
    <t xml:space="preserve">Ganancia (Pérdida) deterioro de activos financieros distintos a los activos de riesgo crediticio, Neta </t>
  </si>
  <si>
    <t xml:space="preserve">Ganancia (Pérdida) deterioro de activos financieros de riesgo crediticio, Neta </t>
  </si>
  <si>
    <t>Ganancia o (Pérdida) por reversión de (deterioro) de valor de activos extraordinarios, Neta</t>
  </si>
  <si>
    <t xml:space="preserve">Ganancia (Pérdida) por reversión de (deterioro) de valor de propiedades y equipo, Neta </t>
  </si>
  <si>
    <t xml:space="preserve">Ganancia (Pérdida) por reversión de (deterioro) de otros activos, Neta </t>
  </si>
  <si>
    <t>INGRESOS INTERESES, DESPUÉS DE CARGOS POR DETERIORO</t>
  </si>
  <si>
    <t xml:space="preserve">Ingresos por comisiones y honorarios </t>
  </si>
  <si>
    <t>(Gastos por comisiones y honorarios)</t>
  </si>
  <si>
    <t>INGRESOS POR COMISIONES Y HONORARIOS, NETOS</t>
  </si>
  <si>
    <t>Ganancias (Pérdidas) por ventas o desapropiación de instrumentos financieros a costo amortizado, neto</t>
  </si>
  <si>
    <t xml:space="preserve">Ganancia (Pérdida) por ventas de activos y Operaciones discontinuadas </t>
  </si>
  <si>
    <t>Ganancias (pérdidas) generadas por entidades registradas bajo el método de la participación</t>
  </si>
  <si>
    <t>Otros ingresos (gastos) financieros</t>
  </si>
  <si>
    <t>TOTAL INGRESOS NETOS</t>
  </si>
  <si>
    <t>(Gastos de administración)</t>
  </si>
  <si>
    <t xml:space="preserve">    (Gastos de funcionarios y empleados) </t>
  </si>
  <si>
    <t xml:space="preserve">(Gastos generales) </t>
  </si>
  <si>
    <t xml:space="preserve">(Gastos de depreciación y amortización) </t>
  </si>
  <si>
    <t>(Gastos por provisiones)</t>
  </si>
  <si>
    <t>UTILIDAD (PÉRDIDA) ANTES DE IMPUESTO</t>
  </si>
  <si>
    <t xml:space="preserve">Gastos por impuestos sobre las ganancias </t>
  </si>
  <si>
    <t xml:space="preserve">Interes no controlante </t>
  </si>
  <si>
    <t xml:space="preserve">UTILIDAD (PÉRDIDA) DEL EJERCICIO  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</si>
  <si>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</si>
  <si>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</si>
  <si>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</si>
  <si>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</si>
  <si>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</si>
  <si>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</si>
  <si>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</si>
  <si>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</si>
  <si>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</si>
  <si>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</si>
  <si>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</si>
  <si>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</si>
  <si>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</si>
  <si>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</si>
  <si>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</si>
  <si>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</si>
  <si>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</si>
  <si>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</si>
  <si>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</si>
  <si>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            Presidente Ejecutivo                              Vicepresidente Financiero  </t>
  </si>
  <si>
    <t xml:space="preserve">          Rafael Barraza Domínguez                          Alexander Pinilla Vargas         </t>
  </si>
  <si>
    <t>Máximo Molina Servellón</t>
  </si>
  <si>
    <t xml:space="preserve">            Presidente Ejecutivo                               Vicepresidente Financiero  </t>
  </si>
  <si>
    <t xml:space="preserve">          Rafael Barraza Domínguez                         Alexander Pinilla Vargas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</si>
</sst>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[$$-440A]* #,##0.0_-;\-[$$-440A]* #,##0.0_-;_-[$$-440A]* &quot;-&quot;??_-;_-@_-"/>
    <numFmt numFmtId="165" formatCode="_(* #,##0.00_);_(* \(#,##0.00\);_(* &quot;-&quot;??_);_(@_)"/>
    <numFmt numFmtId="166" formatCode="#,##0.0;\(#,##0.0\)"/>
    <numFmt numFmtId="167" formatCode="_-[$$-440A]* #,##0.00_-;\-[$$-440A]* #,##0.00_-;_-[$$-440A]* &quot;-&quot;??_-;_-@_-"/>
    <numFmt numFmtId="168" formatCode="_(&quot;¢&quot;* #,##0.00_);_(&quot;¢&quot;* \(#,##0.00\);_(&quot;¢&quot;* &quot;-&quot;??_);_(@_)"/>
    <numFmt numFmtId="169" formatCode="#,##0.0"/>
    <numFmt numFmtId="170" formatCode="_(* #,##0.0_);_(* \(#,##0.0\);_(* &quot;-&quot;?_);_(@_)"/>
    <numFmt numFmtId="171" formatCode="#,##0.0_);\(#,##0.0\)"/>
  </numFmts>
  <fonts count="15">
    <font>
      <sz val="10"/>
      <name val="Arial"/>
    </font>
    <font>
      <b/>
      <sz val="12"/>
      <name val="Arial"/>
      <family val="2"/>
    </font>
    <font>
      <b/>
      <sz val="10"/>
      <color rgb="FF000000"/>
      <name val="Museo Sans 300"/>
    </font>
    <font>
      <sz val="10"/>
      <color rgb="FF000000"/>
      <name val="Museo Sans 300"/>
    </font>
    <font>
      <b/>
      <sz val="10"/>
      <name val="Museo Sans 300"/>
    </font>
    <font>
      <b/>
      <sz val="9"/>
      <color rgb="FF000000"/>
      <name val="Museo Sans 300"/>
    </font>
    <font>
      <b/>
      <sz val="9"/>
      <name val="Museo Sans 300"/>
    </font>
    <font>
      <sz val="10"/>
      <name val="Arial"/>
      <family val="2"/>
    </font>
    <font>
      <sz val="9"/>
      <name val="Museo Sans 300"/>
    </font>
    <font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i/>
      <sz val="12"/>
      <color theme="0"/>
      <name val="Times New Roman"/>
      <family val="1"/>
    </font>
    <font>
      <sz val="9"/>
      <color rgb="FF000000"/>
      <name val="Museo Sans 300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164" fontId="6" fillId="4" borderId="0" xfId="0" applyNumberFormat="1" applyFont="1" applyFill="1" applyAlignment="1">
      <alignment horizontal="justify" vertical="center" wrapText="1"/>
    </xf>
    <xf numFmtId="166" fontId="6" fillId="4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justify" vertical="center" wrapText="1"/>
    </xf>
    <xf numFmtId="166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justify" vertical="center" wrapText="1"/>
    </xf>
    <xf numFmtId="0" fontId="7" fillId="0" borderId="0" xfId="0" applyFont="1"/>
    <xf numFmtId="167" fontId="6" fillId="4" borderId="0" xfId="0" applyNumberFormat="1" applyFont="1" applyFill="1" applyAlignment="1">
      <alignment horizontal="justify" vertical="center" wrapText="1"/>
    </xf>
    <xf numFmtId="0" fontId="5" fillId="5" borderId="0" xfId="0" applyFont="1" applyFill="1" applyAlignment="1">
      <alignment horizontal="justify" vertical="center" wrapText="1"/>
    </xf>
    <xf numFmtId="164" fontId="6" fillId="5" borderId="0" xfId="0" applyNumberFormat="1" applyFont="1" applyFill="1" applyAlignment="1">
      <alignment horizontal="justify" vertical="center" wrapText="1"/>
    </xf>
    <xf numFmtId="164" fontId="5" fillId="3" borderId="0" xfId="0" applyNumberFormat="1" applyFont="1" applyFill="1" applyAlignment="1">
      <alignment horizontal="justify" vertical="center" wrapText="1"/>
    </xf>
    <xf numFmtId="167" fontId="8" fillId="0" borderId="0" xfId="2" applyNumberFormat="1" applyFont="1" applyFill="1" applyBorder="1" applyAlignment="1">
      <alignment horizontal="justify" vertical="center" wrapText="1"/>
    </xf>
    <xf numFmtId="167" fontId="8" fillId="4" borderId="0" xfId="2" applyNumberFormat="1" applyFont="1" applyFill="1" applyBorder="1" applyAlignment="1">
      <alignment horizontal="justify" vertical="center" wrapText="1"/>
    </xf>
    <xf numFmtId="0" fontId="5" fillId="6" borderId="0" xfId="0" applyFont="1" applyFill="1" applyAlignment="1">
      <alignment horizontal="justify" vertical="center" wrapText="1"/>
    </xf>
    <xf numFmtId="164" fontId="6" fillId="6" borderId="0" xfId="0" applyNumberFormat="1" applyFont="1" applyFill="1" applyAlignment="1">
      <alignment horizontal="justify" vertical="center" wrapText="1"/>
    </xf>
    <xf numFmtId="0" fontId="6" fillId="6" borderId="0" xfId="0" applyFont="1" applyFill="1" applyAlignment="1">
      <alignment horizontal="justify" vertical="center" wrapText="1"/>
    </xf>
    <xf numFmtId="0" fontId="5" fillId="7" borderId="0" xfId="0" applyFont="1" applyFill="1" applyAlignment="1">
      <alignment horizontal="justify" vertical="center" wrapText="1"/>
    </xf>
    <xf numFmtId="164" fontId="6" fillId="7" borderId="0" xfId="0" applyNumberFormat="1" applyFont="1" applyFill="1" applyAlignment="1">
      <alignment horizontal="justify" vertical="center" wrapText="1"/>
    </xf>
    <xf numFmtId="0" fontId="9" fillId="0" borderId="0" xfId="0" applyFont="1" applyAlignment="1">
      <alignment horizontal="left"/>
    </xf>
    <xf numFmtId="169" fontId="9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3" applyFont="1" applyAlignment="1">
      <alignment horizontal="center"/>
    </xf>
    <xf numFmtId="0" fontId="11" fillId="0" borderId="0" xfId="3" applyFont="1"/>
    <xf numFmtId="170" fontId="12" fillId="0" borderId="0" xfId="3" applyNumberFormat="1" applyFont="1"/>
    <xf numFmtId="169" fontId="12" fillId="0" borderId="0" xfId="3" applyNumberFormat="1" applyFont="1"/>
    <xf numFmtId="0" fontId="13" fillId="0" borderId="0" xfId="0" applyFont="1"/>
    <xf numFmtId="171" fontId="10" fillId="0" borderId="0" xfId="0" applyNumberFormat="1" applyFont="1"/>
    <xf numFmtId="0" fontId="11" fillId="0" borderId="0" xfId="0" applyFont="1"/>
    <xf numFmtId="170" fontId="9" fillId="0" borderId="0" xfId="0" applyNumberFormat="1" applyFont="1"/>
    <xf numFmtId="170" fontId="13" fillId="0" borderId="0" xfId="0" applyNumberFormat="1" applyFont="1"/>
    <xf numFmtId="169" fontId="13" fillId="0" borderId="0" xfId="0" applyNumberFormat="1" applyFont="1"/>
    <xf numFmtId="171" fontId="11" fillId="0" borderId="0" xfId="0" applyNumberFormat="1" applyFont="1"/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166" fontId="6" fillId="6" borderId="0" xfId="0" applyNumberFormat="1" applyFont="1" applyFill="1" applyAlignment="1">
      <alignment horizontal="right" vertical="center" wrapText="1"/>
    </xf>
    <xf numFmtId="166" fontId="8" fillId="4" borderId="0" xfId="0" applyNumberFormat="1" applyFont="1" applyFill="1" applyAlignment="1">
      <alignment horizontal="right" vertical="center" wrapText="1"/>
    </xf>
    <xf numFmtId="43" fontId="8" fillId="6" borderId="0" xfId="0" applyNumberFormat="1" applyFont="1" applyFill="1" applyAlignment="1">
      <alignment horizontal="justify" vertical="center" wrapText="1"/>
    </xf>
    <xf numFmtId="43" fontId="8" fillId="0" borderId="0" xfId="0" applyNumberFormat="1" applyFont="1" applyAlignment="1">
      <alignment horizontal="justify" vertical="center" wrapText="1"/>
    </xf>
    <xf numFmtId="0" fontId="11" fillId="0" borderId="0" xfId="0" applyFont="1" applyAlignment="1">
      <alignment horizontal="center"/>
    </xf>
    <xf numFmtId="171" fontId="11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5" fillId="6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</cellXfs>
  <cellStyles count="4">
    <cellStyle name="Millares 2 10" xfId="1" xr:uid="{E9F6386C-74BA-43E6-93E7-E3E650C05672}"/>
    <cellStyle name="Moneda 2" xfId="2" xr:uid="{27DEE495-FEB0-4E69-8519-85E43704CB08}"/>
    <cellStyle name="Normal" xfId="0" builtinId="0"/>
    <cellStyle name="Normal 3 2 10" xfId="3" xr:uid="{C6727426-30F2-4C5E-98F4-6A3FCA0A32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234950</xdr:colOff>
      <xdr:row>68</xdr:row>
      <xdr:rowOff>6350</xdr:rowOff>
    </xdr:from>
    <xdr:to>
      <xdr:col>0</xdr:col>
      <xdr:colOff>1752600</xdr:colOff>
      <xdr:row>68</xdr:row>
      <xdr:rowOff>12700</xdr:rowOff>
    </xdr:to>
    <xdr:sp macro="" textlink="">
      <xdr:nvSpPr>
        <xdr:cNvPr id="2" name="Line 77">
          <a:extLst>
            <a:ext uri="{FF2B5EF4-FFF2-40B4-BE49-F238E27FC236}">
              <a16:creationId xmlns:a16="http://schemas.microsoft.com/office/drawing/2014/main" id="{884785C4-A579-4DA5-B6C8-AB27A0A66B5B}"/>
            </a:ext>
          </a:extLst>
        </xdr:cNvPr>
        <xdr:cNvSpPr>
          <a:spLocks noChangeShapeType="1"/>
        </xdr:cNvSpPr>
      </xdr:nvSpPr>
      <xdr:spPr bwMode="auto">
        <a:xfrm flipV="1">
          <a:off x="234950" y="11334750"/>
          <a:ext cx="151765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s-SV"/>
        </a:p>
      </xdr:txBody>
    </xdr:sp>
    <xdr:clientData/>
  </xdr:twoCellAnchor>
  <xdr:twoCellAnchor>
    <xdr:from>
      <xdr:col>0</xdr:col>
      <xdr:colOff>2362200</xdr:colOff>
      <xdr:row>68</xdr:row>
      <xdr:rowOff>0</xdr:rowOff>
    </xdr:from>
    <xdr:to>
      <xdr:col>3</xdr:col>
      <xdr:colOff>44450</xdr:colOff>
      <xdr:row>68</xdr:row>
      <xdr:rowOff>6350</xdr:rowOff>
    </xdr:to>
    <xdr:sp macro="" textlink="">
      <xdr:nvSpPr>
        <xdr:cNvPr id="3" name="Line 78">
          <a:extLst>
            <a:ext uri="{FF2B5EF4-FFF2-40B4-BE49-F238E27FC236}">
              <a16:creationId xmlns:a16="http://schemas.microsoft.com/office/drawing/2014/main" id="{FC6874C2-87DF-4BED-BF9C-4C5C6D5B9486}"/>
            </a:ext>
          </a:extLst>
        </xdr:cNvPr>
        <xdr:cNvSpPr>
          <a:spLocks noChangeShapeType="1"/>
        </xdr:cNvSpPr>
      </xdr:nvSpPr>
      <xdr:spPr bwMode="auto">
        <a:xfrm>
          <a:off x="2362200" y="8972550"/>
          <a:ext cx="164465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s-SV"/>
        </a:p>
      </xdr:txBody>
    </xdr:sp>
    <xdr:clientData/>
  </xdr:twoCellAnchor>
  <xdr:twoCellAnchor>
    <xdr:from>
      <xdr:col>4</xdr:col>
      <xdr:colOff>222250</xdr:colOff>
      <xdr:row>68</xdr:row>
      <xdr:rowOff>0</xdr:rowOff>
    </xdr:from>
    <xdr:to>
      <xdr:col>6</xdr:col>
      <xdr:colOff>1054100</xdr:colOff>
      <xdr:row>68</xdr:row>
      <xdr:rowOff>6350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792D8A6A-31E2-420E-989B-DD92C66DE640}"/>
            </a:ext>
          </a:extLst>
        </xdr:cNvPr>
        <xdr:cNvSpPr>
          <a:spLocks noChangeShapeType="1"/>
        </xdr:cNvSpPr>
      </xdr:nvSpPr>
      <xdr:spPr bwMode="auto">
        <a:xfrm flipV="1">
          <a:off x="4565650" y="8972550"/>
          <a:ext cx="147320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2017794</xdr:colOff>
      <xdr:row>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DDF0E09-74FA-4B5C-A0C4-5CE8EFE2D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7794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120650</xdr:rowOff>
    </xdr:from>
    <xdr:to>
      <xdr:col>0</xdr:col>
      <xdr:colOff>2024144</xdr:colOff>
      <xdr:row>3</xdr:row>
      <xdr:rowOff>120650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ED8C4C-EC3E-4679-97DF-D30D56ADE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120650"/>
          <a:ext cx="2017794" cy="476250"/>
        </a:xfrm>
        <a:prstGeom prst="rect">
          <a:avLst/>
        </a:prstGeom>
      </xdr:spPr>
    </xdr:pic>
    <xdr:clientData/>
  </xdr:twoCellAnchor>
  <xdr:twoCellAnchor>
    <xdr:from>
      <xdr:col>0</xdr:col>
      <xdr:colOff>228600</xdr:colOff>
      <xdr:row>75</xdr:row>
      <xdr:rowOff>152400</xdr:rowOff>
    </xdr:from>
    <xdr:to>
      <xdr:col>0</xdr:col>
      <xdr:colOff>1720850</xdr:colOff>
      <xdr:row>76</xdr:row>
      <xdr:rowOff>0</xdr:rowOff>
    </xdr:to>
    <xdr:sp macro="" textlink="">
      <xdr:nvSpPr>
        <xdr:cNvPr id="3" name="Line 77">
          <a:extLst>
            <a:ext uri="{FF2B5EF4-FFF2-40B4-BE49-F238E27FC236}">
              <a16:creationId xmlns:a16="http://schemas.microsoft.com/office/drawing/2014/main" id="{04B5F1E6-0424-430A-BD1A-7C276A8208CC}"/>
            </a:ext>
          </a:extLst>
        </xdr:cNvPr>
        <xdr:cNvSpPr>
          <a:spLocks noChangeShapeType="1"/>
        </xdr:cNvSpPr>
      </xdr:nvSpPr>
      <xdr:spPr bwMode="auto">
        <a:xfrm>
          <a:off x="228600" y="14503400"/>
          <a:ext cx="149225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s-SV"/>
        </a:p>
      </xdr:txBody>
    </xdr:sp>
    <xdr:clientData/>
  </xdr:twoCellAnchor>
  <xdr:twoCellAnchor>
    <xdr:from>
      <xdr:col>5</xdr:col>
      <xdr:colOff>139700</xdr:colOff>
      <xdr:row>76</xdr:row>
      <xdr:rowOff>0</xdr:rowOff>
    </xdr:from>
    <xdr:to>
      <xdr:col>7</xdr:col>
      <xdr:colOff>1028700</xdr:colOff>
      <xdr:row>76</xdr:row>
      <xdr:rowOff>6350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4CDD1F45-0B00-4D4B-98B7-E5ACFF0CD5B3}"/>
            </a:ext>
          </a:extLst>
        </xdr:cNvPr>
        <xdr:cNvSpPr>
          <a:spLocks noChangeShapeType="1"/>
        </xdr:cNvSpPr>
      </xdr:nvSpPr>
      <xdr:spPr bwMode="auto">
        <a:xfrm>
          <a:off x="4197350" y="8216900"/>
          <a:ext cx="177165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2241550</xdr:colOff>
      <xdr:row>76</xdr:row>
      <xdr:rowOff>0</xdr:rowOff>
    </xdr:from>
    <xdr:to>
      <xdr:col>4</xdr:col>
      <xdr:colOff>311150</xdr:colOff>
      <xdr:row>76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EF28819B-7C7E-4A5D-8AD0-EAD9AFEF7EAD}"/>
            </a:ext>
          </a:extLst>
        </xdr:cNvPr>
        <xdr:cNvCxnSpPr/>
      </xdr:nvCxnSpPr>
      <xdr:spPr bwMode="auto">
        <a:xfrm>
          <a:off x="2241550" y="8216900"/>
          <a:ext cx="164465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ncolombia-my.sharepoint.com/personal/caparada_bancoagricola_com_sv/Documents/Banagricola/Ene23/01%20EFC%20BANAGRICOLA%20Enero2024%20.xlsx" TargetMode="External"/><Relationship Id="rId1" Type="http://schemas.openxmlformats.org/officeDocument/2006/relationships/externalLinkPath" Target="https://bancolombia-my.sharepoint.com/personal/caparada_bancoagricola_com_sv/Documents/Banagricola/Ene23/01%20EFC%20BANAGRICOLA%20Enero2024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(11)S_BANAGRICOLA"/>
      <sheetName val="S_CR"/>
      <sheetName val="BANA (PESOS CR)"/>
      <sheetName val="Códigos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BCE_BA_Conso"/>
      <sheetName val="ER_BA_Conso"/>
      <sheetName val="(18)Operaciones Relacionadas"/>
      <sheetName val="(20)BCE-IFBA"/>
      <sheetName val="(21)ER-IFBA"/>
      <sheetName val="(22)partidas_ifba-segm"/>
      <sheetName val="(20) BCR_FIRMA"/>
      <sheetName val="(21) EST-FIRMA"/>
      <sheetName val="(13) CODIGOS_BANAGRICOLA"/>
      <sheetName val="(23)BCE_BANAGRICOLA"/>
      <sheetName val="(24)ER_BANAGRICOLA"/>
      <sheetName val="(25)PDAS_ ELIMINACION"/>
      <sheetName val="(26) BCE_BANA"/>
      <sheetName val="(21) ER-FIRMA (2)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6">
          <cell r="B6" t="str">
            <v>AL 31 DE ENERO DE 2024.</v>
          </cell>
        </row>
        <row r="10">
          <cell r="B10" t="str">
            <v>DEL 01 AL 31 DE ENERO DE 2024.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95CB2-0245-433D-A1B6-61FEBE6BB491}">
  <sheetPr>
    <tabColor rgb="FF33CCFF"/>
  </sheetPr>
  <dimension ref="A4:N83"/>
  <sheetViews>
    <sheetView tabSelected="1" zoomScaleNormal="100" workbookViewId="0">
      <selection activeCell="A65" sqref="G65"/>
    </sheetView>
  </sheetViews>
  <sheetFormatPr baseColWidth="10" defaultRowHeight="12.5"/>
  <cols>
    <col min="1" max="1" width="45.7265625" customWidth="1"/>
    <col min="2" max="4" width="5.453125" customWidth="1"/>
    <col min="5" max="5" width="3.54296875" customWidth="1"/>
    <col min="6" max="6" width="5.6328125" customWidth="1"/>
    <col min="7" max="7" width="16.26953125" customWidth="1"/>
  </cols>
  <sheetData>
    <row r="4" spans="1:7" ht="15.5">
      <c r="A4" s="1" t="s">
        <v>0</v>
      </c>
      <c r="B4" s="1"/>
      <c r="C4" s="1"/>
      <c r="D4" s="1"/>
      <c r="E4" s="1"/>
      <c r="F4" s="1"/>
    </row>
    <row r="5" spans="1:7" ht="13">
      <c r="A5" s="2" t="s">
        <v>1</v>
      </c>
      <c r="B5" s="2"/>
      <c r="C5" s="2"/>
      <c r="D5" s="2"/>
      <c r="E5" s="2"/>
      <c r="F5" s="2"/>
    </row>
    <row r="6" spans="1:7" ht="13">
      <c r="A6" s="2" t="str">
        <f>+'[19](1)FECHAS'!B6</f>
        <v>AL 31 DE ENERO DE 2024.</v>
      </c>
      <c r="B6" s="2"/>
      <c r="C6" s="2"/>
      <c r="D6" s="2"/>
      <c r="E6" s="2"/>
      <c r="F6" s="2"/>
    </row>
    <row r="7" spans="1:7" ht="15" customHeight="1">
      <c r="A7" s="48" t="s">
        <v>2</v>
      </c>
      <c r="B7" s="48"/>
      <c r="C7" s="48"/>
      <c r="D7" s="48"/>
      <c r="E7" s="48"/>
      <c r="F7" s="48"/>
      <c r="G7" s="48"/>
    </row>
    <row r="8" spans="1:7" ht="13">
      <c r="A8" s="3"/>
      <c r="B8" s="3"/>
      <c r="C8" s="3"/>
      <c r="D8" s="3"/>
      <c r="E8" s="3"/>
      <c r="F8" s="3"/>
      <c r="G8" s="4">
        <v>2024</v>
      </c>
    </row>
    <row r="9" spans="1:7">
      <c r="A9" s="5" t="s">
        <v>3</v>
      </c>
      <c r="B9" s="5"/>
      <c r="C9" s="5"/>
      <c r="D9" s="5"/>
      <c r="E9" s="5"/>
      <c r="F9" s="5"/>
      <c r="G9" s="6"/>
    </row>
    <row r="10" spans="1:7">
      <c r="A10" s="7" t="s">
        <v>4</v>
      </c>
      <c r="B10" s="7"/>
      <c r="C10" s="7"/>
      <c r="D10" s="7"/>
      <c r="E10" s="7"/>
      <c r="F10" s="7"/>
      <c r="G10" s="8">
        <v>801821.8</v>
      </c>
    </row>
    <row r="11" spans="1:7">
      <c r="A11" s="7" t="s">
        <v>5</v>
      </c>
      <c r="B11" s="7"/>
      <c r="C11" s="7"/>
      <c r="D11" s="7"/>
      <c r="E11" s="7"/>
      <c r="F11" s="7"/>
      <c r="G11" s="9">
        <v>691477.29999999993</v>
      </c>
    </row>
    <row r="12" spans="1:7">
      <c r="A12" s="10" t="s">
        <v>6</v>
      </c>
      <c r="B12" s="10"/>
      <c r="C12" s="10"/>
      <c r="D12" s="10"/>
      <c r="E12" s="10"/>
      <c r="F12" s="10"/>
      <c r="G12" s="11">
        <v>607049.19999999995</v>
      </c>
    </row>
    <row r="13" spans="1:7" ht="23" hidden="1">
      <c r="A13" s="12" t="s">
        <v>7</v>
      </c>
      <c r="B13" s="12"/>
      <c r="C13" s="12"/>
      <c r="D13" s="12"/>
      <c r="E13" s="12"/>
      <c r="F13" s="12"/>
      <c r="G13" s="11">
        <v>0</v>
      </c>
    </row>
    <row r="14" spans="1:7">
      <c r="A14" s="12" t="s">
        <v>8</v>
      </c>
      <c r="B14" s="12"/>
      <c r="C14" s="12"/>
      <c r="D14" s="12"/>
      <c r="E14" s="12"/>
      <c r="F14" s="12"/>
      <c r="G14" s="11">
        <v>84428.1</v>
      </c>
    </row>
    <row r="15" spans="1:7" hidden="1">
      <c r="A15" s="7" t="s">
        <v>9</v>
      </c>
      <c r="B15" s="7"/>
      <c r="C15" s="7"/>
      <c r="D15" s="7"/>
      <c r="E15" s="7"/>
      <c r="F15" s="7"/>
      <c r="G15" s="9">
        <v>0</v>
      </c>
    </row>
    <row r="16" spans="1:7" hidden="1">
      <c r="A16" s="7" t="s">
        <v>10</v>
      </c>
      <c r="B16" s="7"/>
      <c r="C16" s="7"/>
      <c r="D16" s="7"/>
      <c r="E16" s="7"/>
      <c r="F16" s="7"/>
      <c r="G16" s="9">
        <v>0</v>
      </c>
    </row>
    <row r="17" spans="1:8">
      <c r="A17" s="7" t="s">
        <v>11</v>
      </c>
      <c r="B17" s="7"/>
      <c r="C17" s="7"/>
      <c r="D17" s="7"/>
      <c r="E17" s="7"/>
      <c r="F17" s="7"/>
      <c r="G17" s="9">
        <v>4100024.9</v>
      </c>
    </row>
    <row r="18" spans="1:8">
      <c r="A18" s="12" t="s">
        <v>12</v>
      </c>
      <c r="B18" s="12"/>
      <c r="C18" s="12"/>
      <c r="D18" s="12"/>
      <c r="E18" s="12"/>
      <c r="F18" s="12"/>
      <c r="G18" s="11">
        <v>658716.4</v>
      </c>
    </row>
    <row r="19" spans="1:8">
      <c r="A19" s="12" t="s">
        <v>13</v>
      </c>
      <c r="B19" s="12"/>
      <c r="C19" s="12"/>
      <c r="D19" s="12"/>
      <c r="E19" s="12"/>
      <c r="F19" s="12"/>
      <c r="G19" s="11">
        <v>3504414.2</v>
      </c>
    </row>
    <row r="20" spans="1:8">
      <c r="A20" s="12" t="s">
        <v>14</v>
      </c>
      <c r="B20" s="12"/>
      <c r="C20" s="12"/>
      <c r="D20" s="12"/>
      <c r="E20" s="12"/>
      <c r="F20" s="12"/>
      <c r="G20" s="11">
        <v>44237.7</v>
      </c>
    </row>
    <row r="21" spans="1:8">
      <c r="A21" s="10" t="s">
        <v>15</v>
      </c>
      <c r="B21" s="10"/>
      <c r="C21" s="10"/>
      <c r="D21" s="10"/>
      <c r="E21" s="10"/>
      <c r="F21" s="10"/>
      <c r="G21" s="11">
        <v>-107343.4</v>
      </c>
      <c r="H21" s="13"/>
    </row>
    <row r="22" spans="1:8">
      <c r="A22" s="14" t="s">
        <v>16</v>
      </c>
      <c r="B22" s="14"/>
      <c r="C22" s="14"/>
      <c r="D22" s="14"/>
      <c r="E22" s="14"/>
      <c r="F22" s="14"/>
      <c r="G22" s="9">
        <v>66187.8</v>
      </c>
    </row>
    <row r="23" spans="1:8">
      <c r="A23" s="14" t="s">
        <v>17</v>
      </c>
      <c r="B23" s="14"/>
      <c r="C23" s="14"/>
      <c r="D23" s="14"/>
      <c r="E23" s="14"/>
      <c r="F23" s="14"/>
      <c r="G23" s="9">
        <v>118768.4</v>
      </c>
    </row>
    <row r="24" spans="1:8">
      <c r="A24" s="14" t="s">
        <v>18</v>
      </c>
      <c r="B24" s="14"/>
      <c r="C24" s="14"/>
      <c r="D24" s="14"/>
      <c r="E24" s="14"/>
      <c r="F24" s="14"/>
      <c r="G24" s="9">
        <v>1554</v>
      </c>
    </row>
    <row r="25" spans="1:8" hidden="1">
      <c r="A25" s="14" t="s">
        <v>19</v>
      </c>
      <c r="B25" s="14"/>
      <c r="C25" s="14"/>
      <c r="D25" s="14"/>
      <c r="E25" s="14"/>
      <c r="F25" s="14"/>
      <c r="G25" s="9">
        <v>0</v>
      </c>
    </row>
    <row r="26" spans="1:8">
      <c r="A26" s="14" t="s">
        <v>20</v>
      </c>
      <c r="B26" s="14"/>
      <c r="C26" s="14"/>
      <c r="D26" s="14"/>
      <c r="E26" s="14"/>
      <c r="F26" s="14"/>
      <c r="G26" s="9">
        <v>6037.4</v>
      </c>
    </row>
    <row r="27" spans="1:8">
      <c r="A27" s="14" t="s">
        <v>21</v>
      </c>
      <c r="B27" s="14"/>
      <c r="C27" s="14"/>
      <c r="D27" s="14"/>
      <c r="E27" s="14"/>
      <c r="F27" s="14"/>
      <c r="G27" s="9">
        <v>7086.5</v>
      </c>
    </row>
    <row r="28" spans="1:8">
      <c r="A28" s="15" t="s">
        <v>22</v>
      </c>
      <c r="B28" s="15"/>
      <c r="C28" s="15"/>
      <c r="D28" s="15"/>
      <c r="E28" s="15"/>
      <c r="F28" s="15"/>
      <c r="G28" s="16">
        <v>5792958.1000000006</v>
      </c>
    </row>
    <row r="29" spans="1:8">
      <c r="A29" s="5" t="s">
        <v>23</v>
      </c>
      <c r="B29" s="5"/>
      <c r="C29" s="5"/>
      <c r="D29" s="5"/>
      <c r="E29" s="5"/>
      <c r="F29" s="5"/>
      <c r="G29" s="17"/>
    </row>
    <row r="30" spans="1:8" ht="23.5" hidden="1" customHeight="1">
      <c r="A30" s="14" t="s">
        <v>24</v>
      </c>
      <c r="B30" s="14"/>
      <c r="C30" s="14"/>
      <c r="D30" s="14"/>
      <c r="E30" s="14"/>
      <c r="F30" s="14"/>
      <c r="G30" s="9">
        <v>0</v>
      </c>
    </row>
    <row r="31" spans="1:8" hidden="1">
      <c r="A31" s="14" t="s">
        <v>25</v>
      </c>
      <c r="B31" s="14"/>
      <c r="C31" s="14"/>
      <c r="D31" s="14"/>
      <c r="E31" s="14"/>
      <c r="F31" s="14"/>
      <c r="G31" s="9">
        <v>0</v>
      </c>
    </row>
    <row r="32" spans="1:8">
      <c r="A32" s="14" t="s">
        <v>26</v>
      </c>
      <c r="B32" s="14"/>
      <c r="C32" s="14"/>
      <c r="D32" s="14"/>
      <c r="E32" s="14"/>
      <c r="F32" s="14"/>
      <c r="G32" s="9">
        <v>4946020.5000000009</v>
      </c>
    </row>
    <row r="33" spans="1:7">
      <c r="A33" s="18" t="s">
        <v>27</v>
      </c>
      <c r="B33" s="18"/>
      <c r="C33" s="18"/>
      <c r="D33" s="18"/>
      <c r="E33" s="18"/>
      <c r="F33" s="18"/>
      <c r="G33" s="11">
        <v>4263286.2</v>
      </c>
    </row>
    <row r="34" spans="1:7" hidden="1">
      <c r="A34" s="18" t="s">
        <v>28</v>
      </c>
      <c r="B34" s="18"/>
      <c r="C34" s="18"/>
      <c r="D34" s="18"/>
      <c r="E34" s="18"/>
      <c r="F34" s="18"/>
      <c r="G34" s="11">
        <v>0</v>
      </c>
    </row>
    <row r="35" spans="1:7">
      <c r="A35" s="18" t="s">
        <v>29</v>
      </c>
      <c r="B35" s="18"/>
      <c r="C35" s="18"/>
      <c r="D35" s="18"/>
      <c r="E35" s="18"/>
      <c r="F35" s="18"/>
      <c r="G35" s="11">
        <v>519575.4</v>
      </c>
    </row>
    <row r="36" spans="1:7">
      <c r="A36" s="18" t="s">
        <v>30</v>
      </c>
      <c r="B36" s="18"/>
      <c r="C36" s="18"/>
      <c r="D36" s="18"/>
      <c r="E36" s="18"/>
      <c r="F36" s="18"/>
      <c r="G36" s="11">
        <v>163158.9</v>
      </c>
    </row>
    <row r="37" spans="1:7" ht="13" hidden="1" customHeight="1">
      <c r="A37" s="19" t="s">
        <v>31</v>
      </c>
      <c r="B37" s="19"/>
      <c r="C37" s="19"/>
      <c r="D37" s="19"/>
      <c r="E37" s="19"/>
      <c r="F37" s="19"/>
      <c r="G37" s="9">
        <v>0</v>
      </c>
    </row>
    <row r="38" spans="1:7" ht="13" hidden="1" customHeight="1">
      <c r="A38" s="18" t="s">
        <v>32</v>
      </c>
      <c r="B38" s="18"/>
      <c r="C38" s="18"/>
      <c r="D38" s="18"/>
      <c r="E38" s="18"/>
      <c r="F38" s="18"/>
      <c r="G38" s="11">
        <v>0</v>
      </c>
    </row>
    <row r="39" spans="1:7" ht="13" hidden="1" customHeight="1">
      <c r="A39" s="18" t="s">
        <v>33</v>
      </c>
      <c r="B39" s="18"/>
      <c r="C39" s="18"/>
      <c r="D39" s="18"/>
      <c r="E39" s="18"/>
      <c r="F39" s="18"/>
      <c r="G39" s="11">
        <v>0</v>
      </c>
    </row>
    <row r="40" spans="1:7">
      <c r="A40" s="14" t="s">
        <v>34</v>
      </c>
      <c r="B40" s="14"/>
      <c r="C40" s="14"/>
      <c r="D40" s="14"/>
      <c r="E40" s="14"/>
      <c r="F40" s="14"/>
      <c r="G40" s="9">
        <v>19929.2</v>
      </c>
    </row>
    <row r="41" spans="1:7">
      <c r="A41" s="14" t="s">
        <v>35</v>
      </c>
      <c r="B41" s="14"/>
      <c r="C41" s="14"/>
      <c r="D41" s="14"/>
      <c r="E41" s="14"/>
      <c r="F41" s="14"/>
      <c r="G41" s="9">
        <v>61656.6</v>
      </c>
    </row>
    <row r="42" spans="1:7">
      <c r="A42" s="14" t="s">
        <v>36</v>
      </c>
      <c r="B42" s="14"/>
      <c r="C42" s="14"/>
      <c r="D42" s="14"/>
      <c r="E42" s="14"/>
      <c r="F42" s="14"/>
      <c r="G42" s="9">
        <v>35048.400000000001</v>
      </c>
    </row>
    <row r="43" spans="1:7">
      <c r="A43" s="14" t="s">
        <v>37</v>
      </c>
      <c r="B43" s="14"/>
      <c r="C43" s="14"/>
      <c r="D43" s="14"/>
      <c r="E43" s="14"/>
      <c r="F43" s="14"/>
      <c r="G43" s="9">
        <v>24830.5</v>
      </c>
    </row>
    <row r="44" spans="1:7">
      <c r="A44" s="14" t="s">
        <v>38</v>
      </c>
      <c r="B44" s="14"/>
      <c r="C44" s="14"/>
      <c r="D44" s="14"/>
      <c r="E44" s="14"/>
      <c r="F44" s="14"/>
      <c r="G44" s="9">
        <v>70313.8</v>
      </c>
    </row>
    <row r="45" spans="1:7">
      <c r="A45" s="20" t="s">
        <v>39</v>
      </c>
      <c r="B45" s="20"/>
      <c r="C45" s="20"/>
      <c r="D45" s="20"/>
      <c r="E45" s="20"/>
      <c r="F45" s="20"/>
      <c r="G45" s="21">
        <v>5157799.0000000009</v>
      </c>
    </row>
    <row r="46" spans="1:7">
      <c r="A46" s="22" t="s">
        <v>40</v>
      </c>
      <c r="B46" s="22"/>
      <c r="C46" s="22"/>
      <c r="D46" s="22"/>
      <c r="E46" s="22"/>
      <c r="F46" s="22"/>
      <c r="G46" s="21"/>
    </row>
    <row r="47" spans="1:7">
      <c r="A47" s="14" t="s">
        <v>41</v>
      </c>
      <c r="B47" s="14"/>
      <c r="C47" s="14"/>
      <c r="D47" s="14"/>
      <c r="E47" s="14"/>
      <c r="F47" s="14"/>
      <c r="G47" s="9">
        <v>210000</v>
      </c>
    </row>
    <row r="48" spans="1:7">
      <c r="A48" s="14" t="s">
        <v>42</v>
      </c>
      <c r="B48" s="14"/>
      <c r="C48" s="14"/>
      <c r="D48" s="14"/>
      <c r="E48" s="14"/>
      <c r="F48" s="14"/>
      <c r="G48" s="9">
        <v>204496.30000000002</v>
      </c>
    </row>
    <row r="49" spans="1:7">
      <c r="A49" s="18" t="s">
        <v>43</v>
      </c>
      <c r="B49" s="18"/>
      <c r="C49" s="18"/>
      <c r="D49" s="18"/>
      <c r="E49" s="18"/>
      <c r="F49" s="18"/>
      <c r="G49" s="11">
        <v>204493.7</v>
      </c>
    </row>
    <row r="50" spans="1:7">
      <c r="A50" s="18" t="s">
        <v>44</v>
      </c>
      <c r="B50" s="18"/>
      <c r="C50" s="18"/>
      <c r="D50" s="18"/>
      <c r="E50" s="18"/>
      <c r="F50" s="18"/>
      <c r="G50" s="11">
        <v>2.6</v>
      </c>
    </row>
    <row r="51" spans="1:7">
      <c r="A51" s="14" t="s">
        <v>45</v>
      </c>
      <c r="B51" s="14"/>
      <c r="C51" s="14"/>
      <c r="D51" s="14"/>
      <c r="E51" s="14"/>
      <c r="F51" s="14"/>
      <c r="G51" s="9">
        <v>144716.6</v>
      </c>
    </row>
    <row r="52" spans="1:7">
      <c r="A52" s="12" t="s">
        <v>46</v>
      </c>
      <c r="B52" s="12"/>
      <c r="C52" s="12"/>
      <c r="D52" s="12"/>
      <c r="E52" s="12"/>
      <c r="F52" s="12"/>
      <c r="G52" s="11">
        <v>135479</v>
      </c>
    </row>
    <row r="53" spans="1:7">
      <c r="A53" s="12" t="s">
        <v>47</v>
      </c>
      <c r="B53" s="12"/>
      <c r="C53" s="12"/>
      <c r="D53" s="12"/>
      <c r="E53" s="12"/>
      <c r="F53" s="12"/>
      <c r="G53" s="11">
        <v>9237.6</v>
      </c>
    </row>
    <row r="54" spans="1:7" hidden="1">
      <c r="A54" s="14" t="s">
        <v>48</v>
      </c>
      <c r="B54" s="14"/>
      <c r="C54" s="14"/>
      <c r="D54" s="14"/>
      <c r="E54" s="14"/>
      <c r="F54" s="14"/>
      <c r="G54" s="9">
        <v>0</v>
      </c>
    </row>
    <row r="55" spans="1:7">
      <c r="A55" s="14" t="s">
        <v>49</v>
      </c>
      <c r="B55" s="14"/>
      <c r="C55" s="14"/>
      <c r="D55" s="14"/>
      <c r="E55" s="14"/>
      <c r="F55" s="14"/>
      <c r="G55" s="9">
        <v>39028.1</v>
      </c>
    </row>
    <row r="56" spans="1:7">
      <c r="A56" s="12" t="s">
        <v>50</v>
      </c>
      <c r="B56" s="12"/>
      <c r="C56" s="12"/>
      <c r="D56" s="12"/>
      <c r="E56" s="12"/>
      <c r="F56" s="12"/>
      <c r="G56" s="11">
        <v>39028.1</v>
      </c>
    </row>
    <row r="57" spans="1:7" hidden="1">
      <c r="A57" s="12" t="s">
        <v>51</v>
      </c>
      <c r="B57" s="12"/>
      <c r="C57" s="12"/>
      <c r="D57" s="12"/>
      <c r="E57" s="12"/>
      <c r="F57" s="12"/>
      <c r="G57" s="11">
        <v>0</v>
      </c>
    </row>
    <row r="58" spans="1:7">
      <c r="A58" s="14" t="s">
        <v>52</v>
      </c>
      <c r="B58" s="14"/>
      <c r="C58" s="14"/>
      <c r="D58" s="14"/>
      <c r="E58" s="14"/>
      <c r="F58" s="14"/>
      <c r="G58" s="9">
        <v>278.2</v>
      </c>
    </row>
    <row r="59" spans="1:7">
      <c r="A59" s="12" t="s">
        <v>53</v>
      </c>
      <c r="B59" s="12"/>
      <c r="C59" s="12"/>
      <c r="D59" s="12"/>
      <c r="E59" s="12"/>
      <c r="F59" s="12"/>
      <c r="G59" s="11">
        <v>278.2</v>
      </c>
    </row>
    <row r="60" spans="1:7" hidden="1">
      <c r="A60" s="12" t="s">
        <v>54</v>
      </c>
      <c r="B60" s="12"/>
      <c r="C60" s="12"/>
      <c r="D60" s="12"/>
      <c r="E60" s="12"/>
      <c r="F60" s="12"/>
      <c r="G60" s="11">
        <v>0</v>
      </c>
    </row>
    <row r="61" spans="1:7">
      <c r="A61" s="14" t="s">
        <v>55</v>
      </c>
      <c r="B61" s="14"/>
      <c r="C61" s="14"/>
      <c r="D61" s="14"/>
      <c r="E61" s="14"/>
      <c r="F61" s="14"/>
      <c r="G61" s="9">
        <v>36639.9</v>
      </c>
    </row>
    <row r="62" spans="1:7">
      <c r="A62" s="23" t="s">
        <v>56</v>
      </c>
      <c r="B62" s="23"/>
      <c r="C62" s="23"/>
      <c r="D62" s="23"/>
      <c r="E62" s="23"/>
      <c r="F62" s="23"/>
      <c r="G62" s="24">
        <v>635159.1</v>
      </c>
    </row>
    <row r="63" spans="1:7">
      <c r="A63" s="23" t="s">
        <v>57</v>
      </c>
      <c r="B63" s="23"/>
      <c r="C63" s="23"/>
      <c r="D63" s="23"/>
      <c r="E63" s="23"/>
      <c r="F63" s="23"/>
      <c r="G63" s="24">
        <v>5792958.1000000006</v>
      </c>
    </row>
    <row r="65" spans="1:14" s="28" customFormat="1" ht="15.5">
      <c r="A65" s="25"/>
      <c r="B65" s="25"/>
      <c r="C65" s="25"/>
      <c r="D65" s="25"/>
      <c r="E65" s="25"/>
      <c r="F65" s="25"/>
      <c r="G65" s="26"/>
      <c r="H65" s="27"/>
      <c r="I65" s="27"/>
      <c r="J65" s="26"/>
      <c r="K65" s="27"/>
      <c r="L65" s="26"/>
      <c r="M65" s="27"/>
      <c r="N65" s="26"/>
    </row>
    <row r="66" spans="1:14" s="33" customFormat="1" ht="15.5">
      <c r="A66" s="29"/>
      <c r="B66" s="29"/>
      <c r="C66" s="29"/>
      <c r="D66" s="29"/>
      <c r="E66" s="29"/>
      <c r="F66" s="29"/>
      <c r="G66" s="30"/>
      <c r="H66" s="29"/>
      <c r="I66" s="31"/>
      <c r="J66" s="32"/>
      <c r="K66" s="31"/>
      <c r="L66" s="32"/>
      <c r="M66" s="31"/>
      <c r="N66" s="32"/>
    </row>
    <row r="67" spans="1:14" s="33" customFormat="1" ht="15.75" customHeight="1">
      <c r="A67" s="29"/>
      <c r="B67" s="29"/>
      <c r="C67" s="29"/>
      <c r="D67" s="29"/>
      <c r="E67" s="29"/>
      <c r="F67" s="29"/>
      <c r="G67" s="30"/>
      <c r="H67" s="29"/>
      <c r="I67" s="31"/>
      <c r="J67" s="32"/>
      <c r="K67" s="31"/>
      <c r="L67" s="32"/>
      <c r="M67" s="31"/>
      <c r="N67" s="32"/>
    </row>
    <row r="68" spans="1:14" s="27" customFormat="1" ht="15.75" customHeight="1">
      <c r="B68" s="28"/>
      <c r="C68" s="28"/>
      <c r="D68" s="28"/>
      <c r="E68" s="28"/>
      <c r="F68" s="28"/>
      <c r="G68" s="34"/>
      <c r="H68" s="28"/>
      <c r="I68" s="26"/>
      <c r="J68" s="36"/>
      <c r="K68" s="26"/>
      <c r="L68" s="36"/>
      <c r="M68" s="26"/>
    </row>
    <row r="69" spans="1:14" s="27" customFormat="1" ht="15.75" customHeight="1">
      <c r="A69" s="30" t="s">
        <v>117</v>
      </c>
      <c r="B69" s="30"/>
      <c r="C69" s="30"/>
      <c r="D69" s="30"/>
      <c r="E69" s="30"/>
      <c r="F69" s="46" t="s">
        <v>118</v>
      </c>
      <c r="G69" s="46"/>
      <c r="H69" s="28"/>
      <c r="I69" s="36"/>
      <c r="J69" s="26"/>
      <c r="K69" s="36"/>
      <c r="L69" s="26"/>
      <c r="M69" s="36"/>
      <c r="N69" s="26"/>
    </row>
    <row r="70" spans="1:14" s="27" customFormat="1" ht="15.75" customHeight="1">
      <c r="A70" s="30" t="s">
        <v>116</v>
      </c>
      <c r="B70" s="30"/>
      <c r="C70" s="30"/>
      <c r="D70" s="30"/>
      <c r="E70" s="30"/>
      <c r="F70" s="47" t="s">
        <v>58</v>
      </c>
      <c r="G70" s="47"/>
      <c r="H70" s="28"/>
      <c r="I70" s="36"/>
      <c r="J70" s="26"/>
      <c r="K70" s="36"/>
      <c r="L70" s="26"/>
      <c r="M70" s="36"/>
      <c r="N70" s="26"/>
    </row>
    <row r="71" spans="1:14" s="27" customFormat="1" ht="15.75" customHeight="1">
      <c r="A71" s="28"/>
      <c r="B71" s="28"/>
      <c r="C71" s="28"/>
      <c r="D71" s="28"/>
      <c r="E71" s="28"/>
      <c r="F71" s="28"/>
      <c r="G71" s="34"/>
      <c r="H71" s="28"/>
      <c r="I71" s="36"/>
      <c r="J71" s="26"/>
      <c r="K71" s="36"/>
      <c r="L71" s="26"/>
      <c r="M71" s="36"/>
      <c r="N71" s="26"/>
    </row>
    <row r="72" spans="1:14" s="27" customFormat="1" ht="15.75" customHeight="1">
      <c r="A72" s="28"/>
      <c r="B72" s="28"/>
      <c r="C72" s="28"/>
      <c r="D72" s="28"/>
      <c r="E72" s="28"/>
      <c r="F72" s="28"/>
      <c r="G72" s="34"/>
      <c r="H72" s="28"/>
      <c r="I72" s="36"/>
      <c r="J72" s="26"/>
      <c r="K72" s="36"/>
      <c r="L72" s="26"/>
      <c r="M72" s="36"/>
      <c r="N72" s="26"/>
    </row>
    <row r="73" spans="1:14" s="33" customFormat="1" ht="15.5">
      <c r="A73" s="29"/>
      <c r="B73" s="29"/>
      <c r="C73" s="29"/>
      <c r="D73" s="29"/>
      <c r="E73" s="29"/>
      <c r="F73" s="29"/>
      <c r="G73" s="29"/>
      <c r="I73" s="37"/>
      <c r="J73" s="38"/>
      <c r="K73" s="37"/>
      <c r="L73" s="38"/>
      <c r="M73" s="37"/>
      <c r="N73" s="38"/>
    </row>
    <row r="74" spans="1:14" s="33" customFormat="1" ht="15.75" customHeight="1">
      <c r="A74" s="29"/>
      <c r="B74" s="29"/>
      <c r="C74" s="29"/>
      <c r="D74" s="29"/>
      <c r="E74" s="29"/>
      <c r="F74" s="29"/>
      <c r="G74" s="29"/>
      <c r="I74" s="37"/>
      <c r="J74" s="38"/>
      <c r="K74" s="37"/>
      <c r="L74" s="38"/>
      <c r="M74" s="37"/>
      <c r="N74" s="38"/>
    </row>
    <row r="75" spans="1:14" s="27" customFormat="1" ht="15.75" customHeight="1">
      <c r="A75" s="35"/>
      <c r="B75" s="35"/>
      <c r="C75" s="35"/>
      <c r="D75" s="35"/>
      <c r="E75" s="35"/>
      <c r="F75" s="35"/>
      <c r="G75" s="39"/>
      <c r="H75" s="35"/>
      <c r="I75" s="36"/>
      <c r="J75" s="26"/>
      <c r="K75" s="36"/>
      <c r="L75" s="26"/>
      <c r="M75" s="36"/>
      <c r="N75" s="26"/>
    </row>
    <row r="76" spans="1:14" s="27" customFormat="1" ht="15.75" customHeight="1">
      <c r="A76" s="35"/>
      <c r="B76" s="35"/>
      <c r="C76" s="35"/>
      <c r="D76" s="35"/>
      <c r="E76" s="35"/>
      <c r="F76" s="35"/>
      <c r="G76" s="39"/>
      <c r="H76" s="35"/>
      <c r="I76" s="36"/>
      <c r="J76" s="26"/>
      <c r="K76" s="36"/>
      <c r="L76" s="26"/>
      <c r="M76" s="36"/>
      <c r="N76" s="26"/>
    </row>
    <row r="77" spans="1:14" s="27" customFormat="1" ht="15.75" customHeight="1">
      <c r="A77" s="35"/>
      <c r="B77" s="35"/>
      <c r="C77" s="35"/>
      <c r="D77" s="35"/>
      <c r="E77" s="35"/>
      <c r="F77" s="35"/>
      <c r="G77" s="39"/>
      <c r="H77" s="35"/>
      <c r="I77" s="36"/>
      <c r="J77" s="26"/>
      <c r="K77" s="36"/>
      <c r="L77" s="26"/>
      <c r="M77" s="36"/>
      <c r="N77" s="26"/>
    </row>
    <row r="78" spans="1:14" s="28" customFormat="1" ht="15.75" customHeight="1">
      <c r="A78" s="40"/>
      <c r="B78" s="40"/>
      <c r="C78" s="40"/>
      <c r="D78" s="40"/>
      <c r="E78" s="40"/>
      <c r="F78" s="40"/>
      <c r="G78" s="39"/>
      <c r="H78" s="35"/>
      <c r="I78" s="27"/>
      <c r="J78" s="26"/>
      <c r="K78" s="27"/>
      <c r="L78" s="26"/>
      <c r="M78" s="27"/>
      <c r="N78" s="26"/>
    </row>
    <row r="79" spans="1:14" s="28" customFormat="1" ht="15.75" customHeight="1">
      <c r="A79" s="40"/>
      <c r="B79" s="40"/>
      <c r="C79" s="40"/>
      <c r="D79" s="40"/>
      <c r="E79" s="40"/>
      <c r="F79" s="40"/>
      <c r="G79" s="39"/>
      <c r="H79" s="35"/>
      <c r="I79" s="27"/>
      <c r="J79" s="26"/>
      <c r="K79" s="27"/>
      <c r="L79" s="26"/>
      <c r="M79" s="27"/>
      <c r="N79" s="26"/>
    </row>
    <row r="80" spans="1:14" s="33" customFormat="1" ht="15.5">
      <c r="A80" s="29"/>
      <c r="B80" s="29"/>
      <c r="C80" s="29"/>
      <c r="D80" s="29"/>
      <c r="E80" s="29"/>
      <c r="F80" s="29"/>
      <c r="G80" s="30"/>
      <c r="H80" s="35"/>
      <c r="I80" s="37"/>
      <c r="J80" s="38"/>
      <c r="K80" s="37"/>
      <c r="L80" s="38"/>
      <c r="M80" s="37"/>
      <c r="N80" s="38"/>
    </row>
    <row r="81" spans="1:14" s="33" customFormat="1" ht="15.75" customHeight="1">
      <c r="A81" s="29"/>
      <c r="B81" s="29"/>
      <c r="C81" s="29"/>
      <c r="D81" s="29"/>
      <c r="E81" s="29"/>
      <c r="F81" s="29"/>
      <c r="G81" s="30"/>
      <c r="H81" s="39"/>
      <c r="I81" s="37"/>
      <c r="J81" s="38"/>
      <c r="K81" s="37"/>
      <c r="L81" s="38"/>
      <c r="M81" s="37"/>
      <c r="N81" s="38"/>
    </row>
    <row r="82" spans="1:14" s="28" customFormat="1" ht="15.5">
      <c r="A82" s="27"/>
      <c r="B82" s="27"/>
      <c r="C82" s="27"/>
      <c r="D82" s="27"/>
      <c r="E82" s="27"/>
      <c r="F82" s="27"/>
      <c r="G82" s="26"/>
      <c r="H82" s="27"/>
      <c r="I82" s="27"/>
      <c r="J82" s="26"/>
      <c r="K82" s="27"/>
      <c r="L82" s="26"/>
      <c r="M82" s="27"/>
      <c r="N82" s="26"/>
    </row>
    <row r="83" spans="1:14" s="28" customFormat="1" ht="15.5">
      <c r="A83" s="27"/>
      <c r="B83" s="27"/>
      <c r="C83" s="27"/>
      <c r="D83" s="27"/>
      <c r="E83" s="27"/>
      <c r="F83" s="27"/>
      <c r="G83" s="26"/>
      <c r="H83" s="27"/>
      <c r="I83" s="27"/>
      <c r="J83" s="26"/>
      <c r="K83" s="27"/>
      <c r="L83" s="26"/>
      <c r="M83" s="27"/>
      <c r="N83" s="26"/>
    </row>
  </sheetData>
  <mergeCells count="3">
    <mergeCell ref="F69:G69"/>
    <mergeCell ref="F70:G70"/>
    <mergeCell ref="A7:G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58B00-F83F-46D3-AE3A-B5F9DE6107CC}">
  <sheetPr>
    <tabColor rgb="FF33CCFF"/>
    <pageSetUpPr fitToPage="1"/>
  </sheetPr>
  <dimension ref="A5:H78"/>
  <sheetViews>
    <sheetView zoomScaleNormal="100" workbookViewId="0">
      <selection activeCell="A65" sqref="A65:G65"/>
    </sheetView>
  </sheetViews>
  <sheetFormatPr baseColWidth="10" defaultRowHeight="12.5"/>
  <cols>
    <col min="1" max="1" width="36.08984375" customWidth="1"/>
    <col min="2" max="2" width="5.08984375" customWidth="1"/>
    <col min="3" max="3" width="5.36328125" customWidth="1"/>
    <col min="4" max="4" width="4.54296875" customWidth="1"/>
    <col min="5" max="5" width="6.90625" customWidth="1"/>
    <col min="6" max="6" width="6.6328125" customWidth="1"/>
    <col min="7" max="7" width="6" customWidth="1"/>
    <col min="8" max="8" width="17.26953125" customWidth="1"/>
  </cols>
  <sheetData>
    <row r="5" spans="1:8" ht="15.5">
      <c r="A5" s="1" t="s">
        <v>0</v>
      </c>
      <c r="B5" s="1"/>
      <c r="C5" s="1"/>
      <c r="D5" s="1"/>
      <c r="E5" s="1"/>
    </row>
    <row r="6" spans="1:8" ht="26">
      <c r="A6" s="2" t="s">
        <v>59</v>
      </c>
      <c r="B6" s="2"/>
      <c r="C6" s="2"/>
      <c r="D6" s="2"/>
      <c r="E6" s="2"/>
    </row>
    <row r="7" spans="1:8" ht="13">
      <c r="A7" s="2" t="str">
        <f>+'[19](1)FECHAS'!B10</f>
        <v>DEL 01 AL 31 DE ENERO DE 2024.</v>
      </c>
      <c r="B7" s="2"/>
      <c r="C7" s="2"/>
      <c r="D7" s="2"/>
      <c r="E7" s="2"/>
    </row>
    <row r="8" spans="1:8">
      <c r="A8" s="48" t="s">
        <v>2</v>
      </c>
      <c r="B8" s="48"/>
      <c r="C8" s="48"/>
      <c r="D8" s="48"/>
      <c r="E8" s="48"/>
      <c r="F8" s="48"/>
    </row>
    <row r="9" spans="1:8">
      <c r="A9" s="54"/>
      <c r="B9" s="54"/>
      <c r="C9" s="54"/>
      <c r="D9" s="54"/>
      <c r="E9" s="54"/>
      <c r="F9" s="54"/>
      <c r="G9" s="54"/>
      <c r="H9" s="4">
        <v>2024</v>
      </c>
    </row>
    <row r="10" spans="1:8" ht="13">
      <c r="A10" s="55" t="s">
        <v>60</v>
      </c>
      <c r="B10" s="55"/>
      <c r="C10" s="55"/>
      <c r="D10" s="55"/>
      <c r="E10" s="55"/>
      <c r="F10" s="55"/>
      <c r="G10" s="55"/>
      <c r="H10" s="8">
        <v>36723.9</v>
      </c>
    </row>
    <row r="11" spans="1:8">
      <c r="A11" s="49" t="s">
        <v>61</v>
      </c>
      <c r="B11" s="49"/>
      <c r="C11" s="49"/>
      <c r="D11" s="49"/>
      <c r="E11" s="49"/>
      <c r="F11" s="49"/>
      <c r="G11" s="49"/>
      <c r="H11" s="11">
        <v>4597.6000000000004</v>
      </c>
    </row>
    <row r="12" spans="1:8" ht="13" hidden="1" customHeight="1">
      <c r="A12" s="49" t="s">
        <v>62</v>
      </c>
      <c r="B12" s="49"/>
      <c r="C12" s="49"/>
      <c r="D12" s="49"/>
      <c r="E12" s="49"/>
      <c r="F12" s="49"/>
      <c r="G12" s="49"/>
      <c r="H12" s="11">
        <v>0</v>
      </c>
    </row>
    <row r="13" spans="1:8">
      <c r="A13" s="49" t="s">
        <v>63</v>
      </c>
      <c r="B13" s="49"/>
      <c r="C13" s="49"/>
      <c r="D13" s="49"/>
      <c r="E13" s="49"/>
      <c r="F13" s="49"/>
      <c r="G13" s="49"/>
      <c r="H13" s="11">
        <v>1233.8</v>
      </c>
    </row>
    <row r="14" spans="1:8">
      <c r="A14" s="49" t="s">
        <v>64</v>
      </c>
      <c r="B14" s="49"/>
      <c r="C14" s="49"/>
      <c r="D14" s="49"/>
      <c r="E14" s="49"/>
      <c r="F14" s="49"/>
      <c r="G14" s="49"/>
      <c r="H14" s="11">
        <v>30892.5</v>
      </c>
    </row>
    <row r="15" spans="1:8" hidden="1">
      <c r="A15" s="49" t="s">
        <v>65</v>
      </c>
      <c r="B15" s="49"/>
      <c r="C15" s="49"/>
      <c r="D15" s="49"/>
      <c r="E15" s="49"/>
      <c r="F15" s="49"/>
      <c r="G15" s="49"/>
      <c r="H15" s="11">
        <v>0</v>
      </c>
    </row>
    <row r="16" spans="1:8">
      <c r="A16" s="53" t="s">
        <v>66</v>
      </c>
      <c r="B16" s="53"/>
      <c r="C16" s="53"/>
      <c r="D16" s="53"/>
      <c r="E16" s="53"/>
      <c r="F16" s="53"/>
      <c r="G16" s="53"/>
      <c r="H16" s="9">
        <v>9435.3000000000011</v>
      </c>
    </row>
    <row r="17" spans="1:8">
      <c r="A17" s="49" t="s">
        <v>67</v>
      </c>
      <c r="B17" s="49"/>
      <c r="C17" s="49"/>
      <c r="D17" s="49"/>
      <c r="E17" s="49"/>
      <c r="F17" s="49"/>
      <c r="G17" s="49"/>
      <c r="H17" s="11">
        <v>4116.7</v>
      </c>
    </row>
    <row r="18" spans="1:8" hidden="1">
      <c r="A18" s="49" t="s">
        <v>68</v>
      </c>
      <c r="B18" s="49"/>
      <c r="C18" s="49"/>
      <c r="D18" s="49"/>
      <c r="E18" s="49"/>
      <c r="F18" s="49"/>
      <c r="G18" s="49"/>
      <c r="H18" s="11">
        <v>0</v>
      </c>
    </row>
    <row r="19" spans="1:8">
      <c r="A19" s="49" t="s">
        <v>69</v>
      </c>
      <c r="B19" s="49"/>
      <c r="C19" s="49"/>
      <c r="D19" s="49"/>
      <c r="E19" s="49"/>
      <c r="F19" s="49"/>
      <c r="G19" s="49"/>
      <c r="H19" s="11">
        <v>857.6</v>
      </c>
    </row>
    <row r="20" spans="1:8">
      <c r="A20" s="49" t="s">
        <v>70</v>
      </c>
      <c r="B20" s="49"/>
      <c r="C20" s="49"/>
      <c r="D20" s="49"/>
      <c r="E20" s="49"/>
      <c r="F20" s="49"/>
      <c r="G20" s="49"/>
      <c r="H20" s="11">
        <v>4382.1000000000004</v>
      </c>
    </row>
    <row r="21" spans="1:8">
      <c r="A21" s="49" t="s">
        <v>71</v>
      </c>
      <c r="B21" s="49"/>
      <c r="C21" s="49"/>
      <c r="D21" s="49"/>
      <c r="E21" s="49"/>
      <c r="F21" s="49"/>
      <c r="G21" s="49"/>
      <c r="H21" s="11">
        <v>78.900000000000006</v>
      </c>
    </row>
    <row r="22" spans="1:8" ht="15.5" customHeight="1">
      <c r="A22" s="52" t="s">
        <v>72</v>
      </c>
      <c r="B22" s="52"/>
      <c r="C22" s="52"/>
      <c r="D22" s="52"/>
      <c r="E22" s="52"/>
      <c r="F22" s="52"/>
      <c r="G22" s="52"/>
      <c r="H22" s="42">
        <v>27288.6</v>
      </c>
    </row>
    <row r="23" spans="1:8" ht="21" customHeight="1">
      <c r="A23" s="49" t="s">
        <v>73</v>
      </c>
      <c r="B23" s="49"/>
      <c r="C23" s="49"/>
      <c r="D23" s="49"/>
      <c r="E23" s="49"/>
      <c r="F23" s="49"/>
      <c r="G23" s="49"/>
      <c r="H23" s="11">
        <v>-26.1</v>
      </c>
    </row>
    <row r="24" spans="1:8" ht="24" hidden="1" customHeight="1">
      <c r="A24" s="49" t="s">
        <v>74</v>
      </c>
      <c r="B24" s="49"/>
      <c r="C24" s="49"/>
      <c r="D24" s="49"/>
      <c r="E24" s="49"/>
      <c r="F24" s="49"/>
      <c r="G24" s="49"/>
      <c r="H24" s="11">
        <v>0</v>
      </c>
    </row>
    <row r="25" spans="1:8" ht="16.5" customHeight="1">
      <c r="A25" s="49" t="s">
        <v>75</v>
      </c>
      <c r="B25" s="49"/>
      <c r="C25" s="49"/>
      <c r="D25" s="49"/>
      <c r="E25" s="49"/>
      <c r="F25" s="49"/>
      <c r="G25" s="49"/>
      <c r="H25" s="11">
        <v>-5790.1</v>
      </c>
    </row>
    <row r="26" spans="1:8" ht="21.5" customHeight="1">
      <c r="A26" s="49" t="s">
        <v>76</v>
      </c>
      <c r="B26" s="49"/>
      <c r="C26" s="49"/>
      <c r="D26" s="49"/>
      <c r="E26" s="49"/>
      <c r="F26" s="49"/>
      <c r="G26" s="49"/>
      <c r="H26" s="11">
        <v>-0.5</v>
      </c>
    </row>
    <row r="27" spans="1:8" ht="22.5" customHeight="1">
      <c r="A27" s="49" t="s">
        <v>77</v>
      </c>
      <c r="B27" s="49"/>
      <c r="C27" s="49"/>
      <c r="D27" s="49"/>
      <c r="E27" s="49"/>
      <c r="F27" s="49"/>
      <c r="G27" s="49"/>
      <c r="H27" s="11">
        <v>-17.2</v>
      </c>
    </row>
    <row r="28" spans="1:8" hidden="1">
      <c r="A28" s="49" t="s">
        <v>78</v>
      </c>
      <c r="B28" s="49"/>
      <c r="C28" s="49"/>
      <c r="D28" s="49"/>
      <c r="E28" s="49"/>
      <c r="F28" s="49"/>
      <c r="G28" s="49"/>
      <c r="H28" s="11">
        <v>0</v>
      </c>
    </row>
    <row r="29" spans="1:8">
      <c r="A29" s="52" t="s">
        <v>79</v>
      </c>
      <c r="B29" s="52"/>
      <c r="C29" s="52"/>
      <c r="D29" s="52"/>
      <c r="E29" s="52"/>
      <c r="F29" s="52"/>
      <c r="G29" s="52"/>
      <c r="H29" s="42">
        <v>21454.7</v>
      </c>
    </row>
    <row r="30" spans="1:8">
      <c r="A30" s="49" t="s">
        <v>80</v>
      </c>
      <c r="B30" s="49"/>
      <c r="C30" s="49"/>
      <c r="D30" s="49"/>
      <c r="E30" s="49"/>
      <c r="F30" s="49"/>
      <c r="G30" s="49"/>
      <c r="H30" s="11">
        <v>11483.5</v>
      </c>
    </row>
    <row r="31" spans="1:8">
      <c r="A31" s="49" t="s">
        <v>81</v>
      </c>
      <c r="B31" s="49"/>
      <c r="C31" s="49"/>
      <c r="D31" s="49"/>
      <c r="E31" s="49"/>
      <c r="F31" s="49"/>
      <c r="G31" s="49"/>
      <c r="H31" s="11">
        <v>5826.3</v>
      </c>
    </row>
    <row r="32" spans="1:8">
      <c r="A32" s="52" t="s">
        <v>82</v>
      </c>
      <c r="B32" s="52"/>
      <c r="C32" s="52"/>
      <c r="D32" s="52"/>
      <c r="E32" s="52"/>
      <c r="F32" s="52"/>
      <c r="G32" s="52"/>
      <c r="H32" s="42">
        <v>5657.2</v>
      </c>
    </row>
    <row r="33" spans="1:8" ht="26.5" customHeight="1">
      <c r="A33" s="49" t="s">
        <v>83</v>
      </c>
      <c r="B33" s="49"/>
      <c r="C33" s="49"/>
      <c r="D33" s="49"/>
      <c r="E33" s="49"/>
      <c r="F33" s="49"/>
      <c r="G33" s="49"/>
      <c r="H33" s="11">
        <v>14.8</v>
      </c>
    </row>
    <row r="34" spans="1:8" ht="17" customHeight="1">
      <c r="A34" s="49" t="s">
        <v>84</v>
      </c>
      <c r="B34" s="49"/>
      <c r="C34" s="49"/>
      <c r="D34" s="49"/>
      <c r="E34" s="49"/>
      <c r="F34" s="49"/>
      <c r="G34" s="49"/>
      <c r="H34" s="11">
        <v>10</v>
      </c>
    </row>
    <row r="35" spans="1:8" ht="23.5" hidden="1" customHeight="1">
      <c r="A35" s="49" t="s">
        <v>85</v>
      </c>
      <c r="B35" s="49"/>
      <c r="C35" s="49"/>
      <c r="D35" s="49"/>
      <c r="E35" s="49"/>
      <c r="F35" s="49"/>
      <c r="G35" s="49"/>
      <c r="H35" s="11">
        <v>0</v>
      </c>
    </row>
    <row r="36" spans="1:8" ht="14" customHeight="1">
      <c r="A36" s="49" t="s">
        <v>86</v>
      </c>
      <c r="B36" s="49"/>
      <c r="C36" s="49"/>
      <c r="D36" s="49"/>
      <c r="E36" s="49"/>
      <c r="F36" s="49"/>
      <c r="G36" s="49"/>
      <c r="H36" s="11">
        <v>1124.7</v>
      </c>
    </row>
    <row r="37" spans="1:8">
      <c r="A37" s="52" t="s">
        <v>87</v>
      </c>
      <c r="B37" s="52"/>
      <c r="C37" s="52"/>
      <c r="D37" s="52"/>
      <c r="E37" s="52"/>
      <c r="F37" s="52"/>
      <c r="G37" s="52"/>
      <c r="H37" s="42">
        <v>28261.4</v>
      </c>
    </row>
    <row r="38" spans="1:8">
      <c r="A38" s="53" t="s">
        <v>88</v>
      </c>
      <c r="B38" s="53"/>
      <c r="C38" s="53"/>
      <c r="D38" s="53"/>
      <c r="E38" s="53"/>
      <c r="F38" s="53"/>
      <c r="G38" s="53"/>
      <c r="H38" s="43">
        <v>7191.1</v>
      </c>
    </row>
    <row r="39" spans="1:8">
      <c r="A39" s="49" t="s">
        <v>89</v>
      </c>
      <c r="B39" s="49"/>
      <c r="C39" s="49"/>
      <c r="D39" s="49"/>
      <c r="E39" s="49"/>
      <c r="F39" s="49"/>
      <c r="G39" s="49"/>
      <c r="H39" s="11">
        <v>7191.1</v>
      </c>
    </row>
    <row r="40" spans="1:8">
      <c r="A40" s="49" t="s">
        <v>90</v>
      </c>
      <c r="B40" s="49"/>
      <c r="C40" s="49"/>
      <c r="D40" s="49"/>
      <c r="E40" s="49"/>
      <c r="F40" s="49"/>
      <c r="G40" s="49"/>
      <c r="H40" s="11">
        <v>5281.4</v>
      </c>
    </row>
    <row r="41" spans="1:8">
      <c r="A41" s="49" t="s">
        <v>91</v>
      </c>
      <c r="B41" s="49"/>
      <c r="C41" s="49"/>
      <c r="D41" s="49"/>
      <c r="E41" s="49"/>
      <c r="F41" s="49"/>
      <c r="G41" s="49"/>
      <c r="H41" s="11">
        <v>2326.4</v>
      </c>
    </row>
    <row r="42" spans="1:8" hidden="1">
      <c r="A42" s="49" t="s">
        <v>92</v>
      </c>
      <c r="B42" s="49"/>
      <c r="C42" s="49"/>
      <c r="D42" s="49"/>
      <c r="E42" s="49"/>
      <c r="F42" s="49"/>
      <c r="G42" s="49"/>
      <c r="H42" s="11">
        <v>0</v>
      </c>
    </row>
    <row r="43" spans="1:8">
      <c r="A43" s="52" t="s">
        <v>93</v>
      </c>
      <c r="B43" s="52"/>
      <c r="C43" s="52"/>
      <c r="D43" s="52"/>
      <c r="E43" s="52"/>
      <c r="F43" s="52"/>
      <c r="G43" s="52"/>
      <c r="H43" s="42">
        <v>13462.500000000004</v>
      </c>
    </row>
    <row r="44" spans="1:8">
      <c r="A44" s="49" t="s">
        <v>94</v>
      </c>
      <c r="B44" s="49"/>
      <c r="C44" s="49"/>
      <c r="D44" s="49"/>
      <c r="E44" s="49"/>
      <c r="F44" s="49"/>
      <c r="G44" s="49"/>
      <c r="H44" s="11">
        <v>-3638.2</v>
      </c>
    </row>
    <row r="45" spans="1:8">
      <c r="A45" s="12" t="s">
        <v>95</v>
      </c>
      <c r="B45" s="12"/>
      <c r="C45" s="12"/>
      <c r="D45" s="12"/>
      <c r="E45" s="12"/>
      <c r="F45" s="41"/>
      <c r="G45" s="41"/>
      <c r="H45" s="11">
        <v>-586.79999999999995</v>
      </c>
    </row>
    <row r="46" spans="1:8">
      <c r="A46" s="52" t="s">
        <v>96</v>
      </c>
      <c r="B46" s="52"/>
      <c r="C46" s="52"/>
      <c r="D46" s="52"/>
      <c r="E46" s="52"/>
      <c r="F46" s="52"/>
      <c r="G46" s="52"/>
      <c r="H46" s="21">
        <v>9237.5000000000036</v>
      </c>
    </row>
    <row r="47" spans="1:8" hidden="1">
      <c r="A47" s="52" t="s">
        <v>97</v>
      </c>
      <c r="B47" s="52"/>
      <c r="C47" s="52"/>
      <c r="D47" s="52"/>
      <c r="E47" s="52"/>
      <c r="F47" s="52"/>
      <c r="G47" s="52"/>
      <c r="H47" s="44">
        <v>0</v>
      </c>
    </row>
    <row r="48" spans="1:8" hidden="1">
      <c r="A48" s="50" t="s">
        <v>98</v>
      </c>
      <c r="B48" s="50"/>
      <c r="C48" s="50"/>
      <c r="D48" s="50"/>
      <c r="E48" s="50"/>
      <c r="F48" s="50"/>
      <c r="G48" s="50"/>
      <c r="H48" s="45">
        <v>0</v>
      </c>
    </row>
    <row r="49" spans="1:8" hidden="1">
      <c r="A49" s="49" t="s">
        <v>99</v>
      </c>
      <c r="B49" s="49"/>
      <c r="C49" s="49"/>
      <c r="D49" s="49"/>
      <c r="E49" s="49"/>
      <c r="F49" s="49"/>
      <c r="G49" s="49"/>
      <c r="H49" s="45">
        <v>0</v>
      </c>
    </row>
    <row r="50" spans="1:8" ht="23.5" hidden="1" customHeight="1">
      <c r="A50" s="49" t="s">
        <v>100</v>
      </c>
      <c r="B50" s="49"/>
      <c r="C50" s="49"/>
      <c r="D50" s="49"/>
      <c r="E50" s="49"/>
      <c r="F50" s="49"/>
      <c r="G50" s="49"/>
      <c r="H50" s="45">
        <v>0</v>
      </c>
    </row>
    <row r="51" spans="1:8" ht="23.5" hidden="1" customHeight="1">
      <c r="A51" s="49" t="s">
        <v>101</v>
      </c>
      <c r="B51" s="49"/>
      <c r="C51" s="49"/>
      <c r="D51" s="49"/>
      <c r="E51" s="49"/>
      <c r="F51" s="49"/>
      <c r="G51" s="49"/>
      <c r="H51" s="45">
        <v>0</v>
      </c>
    </row>
    <row r="52" spans="1:8" ht="23.5" hidden="1" customHeight="1">
      <c r="A52" s="49" t="s">
        <v>102</v>
      </c>
      <c r="B52" s="49"/>
      <c r="C52" s="49"/>
      <c r="D52" s="49"/>
      <c r="E52" s="49"/>
      <c r="F52" s="49"/>
      <c r="G52" s="49"/>
      <c r="H52" s="45">
        <v>0</v>
      </c>
    </row>
    <row r="53" spans="1:8" hidden="1">
      <c r="A53" s="49" t="s">
        <v>103</v>
      </c>
      <c r="B53" s="49"/>
      <c r="C53" s="49"/>
      <c r="D53" s="49"/>
      <c r="E53" s="49"/>
      <c r="F53" s="49"/>
      <c r="G53" s="49"/>
      <c r="H53" s="45">
        <v>0</v>
      </c>
    </row>
    <row r="54" spans="1:8" hidden="1">
      <c r="A54" s="50" t="s">
        <v>104</v>
      </c>
      <c r="B54" s="50"/>
      <c r="C54" s="50"/>
      <c r="D54" s="50"/>
      <c r="E54" s="50"/>
      <c r="F54" s="50"/>
      <c r="G54" s="50"/>
      <c r="H54" s="45">
        <v>0</v>
      </c>
    </row>
    <row r="55" spans="1:8" hidden="1">
      <c r="A55" s="49" t="s">
        <v>105</v>
      </c>
      <c r="B55" s="49"/>
      <c r="C55" s="49"/>
      <c r="D55" s="49"/>
      <c r="E55" s="49"/>
      <c r="F55" s="49"/>
      <c r="G55" s="49"/>
      <c r="H55" s="45">
        <v>0</v>
      </c>
    </row>
    <row r="56" spans="1:8" hidden="1">
      <c r="A56" s="51" t="s">
        <v>106</v>
      </c>
      <c r="B56" s="51"/>
      <c r="C56" s="51"/>
      <c r="D56" s="51"/>
      <c r="E56" s="51"/>
      <c r="F56" s="51"/>
      <c r="G56" s="51"/>
      <c r="H56" s="45">
        <v>0</v>
      </c>
    </row>
    <row r="57" spans="1:8" ht="23.5" hidden="1" customHeight="1">
      <c r="A57" s="51" t="s">
        <v>107</v>
      </c>
      <c r="B57" s="51"/>
      <c r="C57" s="51"/>
      <c r="D57" s="51"/>
      <c r="E57" s="51"/>
      <c r="F57" s="51"/>
      <c r="G57" s="51"/>
      <c r="H57" s="45">
        <v>0</v>
      </c>
    </row>
    <row r="58" spans="1:8" ht="23.5" hidden="1" customHeight="1">
      <c r="A58" s="51" t="s">
        <v>101</v>
      </c>
      <c r="B58" s="51"/>
      <c r="C58" s="51"/>
      <c r="D58" s="51"/>
      <c r="E58" s="51"/>
      <c r="F58" s="51"/>
      <c r="G58" s="51"/>
      <c r="H58" s="45">
        <v>0</v>
      </c>
    </row>
    <row r="59" spans="1:8" ht="23.5" hidden="1" customHeight="1">
      <c r="A59" s="51" t="s">
        <v>108</v>
      </c>
      <c r="B59" s="51"/>
      <c r="C59" s="51"/>
      <c r="D59" s="51"/>
      <c r="E59" s="51"/>
      <c r="F59" s="51"/>
      <c r="G59" s="51"/>
      <c r="H59" s="45">
        <v>0</v>
      </c>
    </row>
    <row r="60" spans="1:8" ht="23.5" hidden="1" customHeight="1">
      <c r="A60" s="51" t="s">
        <v>102</v>
      </c>
      <c r="B60" s="51"/>
      <c r="C60" s="51"/>
      <c r="D60" s="51"/>
      <c r="E60" s="51"/>
      <c r="F60" s="51"/>
      <c r="G60" s="51"/>
      <c r="H60" s="45">
        <v>0</v>
      </c>
    </row>
    <row r="61" spans="1:8" ht="23.5" hidden="1" customHeight="1">
      <c r="A61" s="51" t="s">
        <v>109</v>
      </c>
      <c r="B61" s="51"/>
      <c r="C61" s="51"/>
      <c r="D61" s="51"/>
      <c r="E61" s="51"/>
      <c r="F61" s="51"/>
      <c r="G61" s="51"/>
      <c r="H61" s="45">
        <v>0</v>
      </c>
    </row>
    <row r="62" spans="1:8" hidden="1">
      <c r="A62" s="51" t="s">
        <v>110</v>
      </c>
      <c r="B62" s="51"/>
      <c r="C62" s="51"/>
      <c r="D62" s="51"/>
      <c r="E62" s="51"/>
      <c r="F62" s="51"/>
      <c r="G62" s="51"/>
      <c r="H62" s="45">
        <v>0</v>
      </c>
    </row>
    <row r="63" spans="1:8" hidden="1">
      <c r="A63" s="50" t="s">
        <v>111</v>
      </c>
      <c r="B63" s="50"/>
      <c r="C63" s="50"/>
      <c r="D63" s="50"/>
      <c r="E63" s="50"/>
      <c r="F63" s="50"/>
      <c r="G63" s="50"/>
      <c r="H63" s="45">
        <v>0</v>
      </c>
    </row>
    <row r="64" spans="1:8" ht="23.5" hidden="1" customHeight="1">
      <c r="A64" s="49" t="s">
        <v>112</v>
      </c>
      <c r="B64" s="49"/>
      <c r="C64" s="49"/>
      <c r="D64" s="49"/>
      <c r="E64" s="49"/>
      <c r="F64" s="49"/>
      <c r="G64" s="49"/>
      <c r="H64" s="45">
        <v>0</v>
      </c>
    </row>
    <row r="65" spans="1:8" hidden="1">
      <c r="A65" s="49" t="s">
        <v>113</v>
      </c>
      <c r="B65" s="49"/>
      <c r="C65" s="49"/>
      <c r="D65" s="49"/>
      <c r="E65" s="49"/>
      <c r="F65" s="49"/>
      <c r="G65" s="49"/>
      <c r="H65" s="45">
        <v>0</v>
      </c>
    </row>
    <row r="66" spans="1:8" hidden="1">
      <c r="A66" s="49" t="s">
        <v>114</v>
      </c>
      <c r="B66" s="49"/>
      <c r="C66" s="49"/>
      <c r="D66" s="49"/>
      <c r="E66" s="49"/>
      <c r="F66" s="49"/>
      <c r="G66" s="49"/>
      <c r="H66" s="45">
        <v>0</v>
      </c>
    </row>
    <row r="67" spans="1:8" ht="23.5" hidden="1" customHeight="1">
      <c r="A67" s="49" t="s">
        <v>115</v>
      </c>
      <c r="B67" s="49"/>
      <c r="C67" s="49"/>
      <c r="D67" s="49"/>
      <c r="E67" s="49"/>
      <c r="F67" s="49"/>
      <c r="G67" s="49"/>
      <c r="H67" s="45">
        <v>0</v>
      </c>
    </row>
    <row r="68" spans="1:8" hidden="1">
      <c r="A68" s="49" t="s">
        <v>113</v>
      </c>
      <c r="B68" s="49"/>
      <c r="C68" s="49"/>
      <c r="D68" s="49"/>
      <c r="E68" s="49"/>
      <c r="F68" s="49"/>
      <c r="G68" s="49"/>
    </row>
    <row r="69" spans="1:8" hidden="1">
      <c r="A69" s="49" t="s">
        <v>114</v>
      </c>
      <c r="B69" s="49"/>
      <c r="C69" s="49"/>
      <c r="D69" s="49"/>
      <c r="E69" s="49"/>
      <c r="F69" s="49"/>
      <c r="G69" s="49"/>
      <c r="H69" s="45">
        <v>0</v>
      </c>
    </row>
    <row r="77" spans="1:8" ht="15.5">
      <c r="A77" s="30" t="s">
        <v>120</v>
      </c>
      <c r="B77" s="30"/>
      <c r="C77" s="30"/>
      <c r="D77" s="28"/>
      <c r="E77" s="28"/>
      <c r="F77" s="46" t="s">
        <v>118</v>
      </c>
      <c r="G77" s="46"/>
      <c r="H77" s="46"/>
    </row>
    <row r="78" spans="1:8" ht="15.5">
      <c r="A78" s="30" t="s">
        <v>119</v>
      </c>
      <c r="B78" s="30"/>
      <c r="C78" s="30"/>
      <c r="D78" s="28"/>
      <c r="E78" s="28"/>
      <c r="F78" s="47" t="s">
        <v>58</v>
      </c>
      <c r="G78" s="47"/>
      <c r="H78" s="47"/>
    </row>
  </sheetData>
  <mergeCells count="63">
    <mergeCell ref="A13:G13"/>
    <mergeCell ref="A8:F8"/>
    <mergeCell ref="A9:G9"/>
    <mergeCell ref="A10:G10"/>
    <mergeCell ref="A11:G11"/>
    <mergeCell ref="A12:G12"/>
    <mergeCell ref="A25:G25"/>
    <mergeCell ref="A14:G14"/>
    <mergeCell ref="A15:G15"/>
    <mergeCell ref="A16:G16"/>
    <mergeCell ref="A17:G17"/>
    <mergeCell ref="A18:G18"/>
    <mergeCell ref="A19:G19"/>
    <mergeCell ref="A20:G20"/>
    <mergeCell ref="A21:G21"/>
    <mergeCell ref="A22:G22"/>
    <mergeCell ref="A23:G23"/>
    <mergeCell ref="A24:G24"/>
    <mergeCell ref="A37:G37"/>
    <mergeCell ref="A26:G26"/>
    <mergeCell ref="A27:G27"/>
    <mergeCell ref="A28:G28"/>
    <mergeCell ref="A29:G29"/>
    <mergeCell ref="A30:G30"/>
    <mergeCell ref="A31:G31"/>
    <mergeCell ref="A32:G32"/>
    <mergeCell ref="A33:G33"/>
    <mergeCell ref="A34:G34"/>
    <mergeCell ref="A35:G35"/>
    <mergeCell ref="A36:G36"/>
    <mergeCell ref="A50:G50"/>
    <mergeCell ref="A38:G38"/>
    <mergeCell ref="A39:G39"/>
    <mergeCell ref="A40:G40"/>
    <mergeCell ref="A41:G41"/>
    <mergeCell ref="A42:G42"/>
    <mergeCell ref="A43:G43"/>
    <mergeCell ref="A44:G44"/>
    <mergeCell ref="A46:G46"/>
    <mergeCell ref="A47:G47"/>
    <mergeCell ref="A48:G48"/>
    <mergeCell ref="A49:G49"/>
    <mergeCell ref="A62:G62"/>
    <mergeCell ref="A51:G51"/>
    <mergeCell ref="A52:G52"/>
    <mergeCell ref="A53:G53"/>
    <mergeCell ref="A54:G54"/>
    <mergeCell ref="A55:G55"/>
    <mergeCell ref="A56:G56"/>
    <mergeCell ref="A57:G57"/>
    <mergeCell ref="A58:G58"/>
    <mergeCell ref="A59:G59"/>
    <mergeCell ref="A60:G60"/>
    <mergeCell ref="A61:G61"/>
    <mergeCell ref="A69:G69"/>
    <mergeCell ref="F77:H77"/>
    <mergeCell ref="F78:H78"/>
    <mergeCell ref="A63:G63"/>
    <mergeCell ref="A64:G64"/>
    <mergeCell ref="A65:G65"/>
    <mergeCell ref="A66:G66"/>
    <mergeCell ref="A67:G67"/>
    <mergeCell ref="A68:G68"/>
  </mergeCells>
  <pageMargins left="0.7" right="0.7" top="0.75" bottom="0.75" header="0.3" footer="0.3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(20) BCR_FIRMA</vt:lpstr>
      <vt:lpstr>(21) EST-FIRMA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2024-03-13T21:28:43Z</cp:lastPrinted>
  <dcterms:created xsi:type="dcterms:W3CDTF">2024-03-13T20:32:18Z</dcterms:created>
  <dcterms:modified xsi:type="dcterms:W3CDTF">2024-03-13T21:49:27Z</dcterms:modified>
</cp:coreProperties>
</file>