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parada\Desktop\"/>
    </mc:Choice>
  </mc:AlternateContent>
  <xr:revisionPtr revIDLastSave="0" documentId="13_ncr:1_{1D8124E2-A04D-41E3-989E-AFBF2C1B2B99}" xr6:coauthVersionLast="47" xr6:coauthVersionMax="47" xr10:uidLastSave="{00000000-0000-0000-0000-000000000000}"/>
  <bookViews>
    <workbookView xWindow="-110" yWindow="-110" windowWidth="19420" windowHeight="10420" activeTab="1" xr2:uid="{566180B4-4396-42E4-84F3-04FD0A1097E2}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<sst xmlns="http://schemas.openxmlformats.org/spreadsheetml/2006/main" count="127" uniqueCount="123">
  <si>
    <t xml:space="preserve">BANCO AGRICOLA, S.A. </t>
  </si>
  <si>
    <t>ESTADO DE SITUACION FINANCIERA CONSOLIDADO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</si>
  <si>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</si>
  <si>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</si>
  <si>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</si>
  <si>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</si>
  <si>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r>
      <t xml:space="preserve">   </t>
    </r>
    <r>
      <rPr>
        <sz val="9"/>
        <rFont val="Museo Sans 300"/>
      </rPr>
      <t>A Valor razonable con cambios en resultados</t>
    </r>
  </si>
  <si>
    <t xml:space="preserve">   A Valor razonable con cambios en otro resultado integral (VRORI)</t>
  </si>
  <si>
    <t xml:space="preserve">   A Costo amortizado</t>
  </si>
  <si>
    <t xml:space="preserve">Derivados financieros para coberturas </t>
  </si>
  <si>
    <t xml:space="preserve">Instrumentos Financieros Restringidos 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</si>
  <si>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</si>
  <si>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</si>
  <si>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</si>
  <si>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</si>
  <si>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9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</si>
  <si>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</si>
  <si>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</si>
  <si>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</si>
  <si>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 xml:space="preserve">Activos de largo plazo mantenidos para la venta </t>
  </si>
  <si>
    <t>Inversiones en acciones (Neto)</t>
  </si>
  <si>
    <t xml:space="preserve">Otros Activos </t>
  </si>
  <si>
    <t>Total Activos</t>
  </si>
  <si>
    <t>PASIVO</t>
  </si>
  <si>
    <t>Pasivos financieros a valor razonable con cambios en resultados (neto)</t>
  </si>
  <si>
    <t>Derivados para cobertura</t>
  </si>
  <si>
    <t xml:space="preserve">Pasivos financieros a costo amortizado (neto) </t>
  </si>
  <si>
    <t xml:space="preserve">    Depósitos</t>
  </si>
  <si>
    <t xml:space="preserve">    Operaciones con pacto de retrocompra </t>
  </si>
  <si>
    <t xml:space="preserve">    Préstamos </t>
  </si>
  <si>
    <t xml:space="preserve">    Títulos de emisión propia </t>
  </si>
  <si>
    <t xml:space="preserve">    Obligaciones convertibles en acciones </t>
  </si>
  <si>
    <t xml:space="preserve">     Préstamos convertibles en acciones hasta un año plazo </t>
  </si>
  <si>
    <t xml:space="preserve">     Bonos convertibles en acciones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</si>
  <si>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</si>
  <si>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</si>
  <si>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</si>
  <si>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</si>
  <si>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</si>
  <si>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</si>
  <si>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</si>
  <si>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</si>
  <si>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 xml:space="preserve">Reservas </t>
  </si>
  <si>
    <t xml:space="preserve">  De capital</t>
  </si>
  <si>
    <t xml:space="preserve">  Otras reservas</t>
  </si>
  <si>
    <t xml:space="preserve">Resultados por aplicar </t>
  </si>
  <si>
    <t xml:space="preserve">  Utilidades (Pérdidas) de ejercicios anteriores</t>
  </si>
  <si>
    <t xml:space="preserve">  Utilidades (Pérdidas) del presente ejercicio</t>
  </si>
  <si>
    <t xml:space="preserve">Primas sobre acciones </t>
  </si>
  <si>
    <t xml:space="preserve">Patrimonio restringido </t>
  </si>
  <si>
    <t xml:space="preserve">  Utilidades no distribuibles </t>
  </si>
  <si>
    <t xml:space="preserve">  Donaciones </t>
  </si>
  <si>
    <t xml:space="preserve">Otro resultado integral acumulado 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</si>
  <si>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</si>
  <si>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</si>
  <si>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</si>
  <si>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</si>
  <si>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</si>
  <si>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ESTADO DE RESULTADOS INTEGRAL CONSOLIDADO</t>
  </si>
  <si>
    <t>Ingresos por intereses</t>
  </si>
  <si>
    <t xml:space="preserve">       Activos financieros a valor razonable con cambios en resultados</t>
  </si>
  <si>
    <t xml:space="preserve">       Activos financieros a valor razonable con cambios en otro resultado integral</t>
  </si>
  <si>
    <t xml:space="preserve">       Activos financieros a costo amortizado </t>
  </si>
  <si>
    <t xml:space="preserve">       Cartera de préstamos </t>
  </si>
  <si>
    <t xml:space="preserve">       Otros ingresos por intereses </t>
  </si>
  <si>
    <t>(Gastos por intereses)</t>
  </si>
  <si>
    <t xml:space="preserve">       (Depósitos) </t>
  </si>
  <si>
    <t xml:space="preserve">       (Pasivos financieros a valor razonable con cambios en resultados) </t>
  </si>
  <si>
    <t xml:space="preserve">       (Títulos de emisión propia) </t>
  </si>
  <si>
    <t xml:space="preserve">       (Préstamos) </t>
  </si>
  <si>
    <t>(Otros gastos por intereses)</t>
  </si>
  <si>
    <t>INGRESOS POR INTERESES NETOS</t>
  </si>
  <si>
    <t>Ganancia (Pérdida) por cambios en el valor razonable de activos y pasivos financieros, Neta</t>
  </si>
  <si>
    <t xml:space="preserve">Ganancia (Pérdida) deterioro de activos financieros distintos a los activos de riesgo crediticio, Neta </t>
  </si>
  <si>
    <t xml:space="preserve">Ganancia (Pérdida) deterioro de activos financieros de riesgo crediticio, Neta </t>
  </si>
  <si>
    <t>Ganancia o (Pérdida) por reversión de (deterioro) de valor de activos extraordinarios, Neta</t>
  </si>
  <si>
    <t xml:space="preserve">Ganancia (Pérdida) por reversión de (deterioro) de valor de propiedades y equipo, Neta </t>
  </si>
  <si>
    <t xml:space="preserve">Ganancia (Pérdida) por reversión de (deterioro) de otros activos, Neta </t>
  </si>
  <si>
    <t>INGRESOS INTERESES, DESPUÉS DE CARGOS POR DETERIORO</t>
  </si>
  <si>
    <t xml:space="preserve">Ingresos por comisiones y honorarios </t>
  </si>
  <si>
    <t>(Gastos por comisiones y honorarios)</t>
  </si>
  <si>
    <t>INGRESOS POR COMISIONES Y HONORARIOS, NETOS</t>
  </si>
  <si>
    <t>Ganancias (Pérdidas) por ventas o desapropiación de instrumentos financieros a costo amortizado, neto</t>
  </si>
  <si>
    <t xml:space="preserve">Ganancia (Pérdida) por ventas de activos y Operaciones discontinuadas </t>
  </si>
  <si>
    <t>Ganancias (pérdidas) generadas por entidades registradas bajo el método de la participación</t>
  </si>
  <si>
    <t>Otros ingresos (gastos) financieros</t>
  </si>
  <si>
    <t>TOTAL INGRESOS NETOS</t>
  </si>
  <si>
    <t>(Gastos de administración)</t>
  </si>
  <si>
    <t xml:space="preserve">    (Gastos de funcionarios y empleados) </t>
  </si>
  <si>
    <t xml:space="preserve">(Gastos generales) </t>
  </si>
  <si>
    <t xml:space="preserve">(Gastos de depreciación y amortización) </t>
  </si>
  <si>
    <t>(Gastos por provisiones)</t>
  </si>
  <si>
    <t>UTILIDAD (PÉRDIDA) ANTES DE IMPUESTO</t>
  </si>
  <si>
    <t xml:space="preserve">Gastos por impuestos sobre las ganancias </t>
  </si>
  <si>
    <t xml:space="preserve">Interes no controlante </t>
  </si>
  <si>
    <t xml:space="preserve">UTILIDAD (PÉRDIDA) DEL EJERCICIO  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</si>
  <si>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</si>
  <si>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</si>
  <si>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</si>
  <si>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</si>
  <si>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</si>
  <si>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</si>
  <si>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</si>
  <si>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</si>
  <si>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</si>
  <si>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</si>
  <si>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</si>
  <si>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</si>
  <si>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</si>
  <si>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</si>
  <si>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</si>
  <si>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</si>
  <si>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</si>
  <si>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</si>
  <si>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 xml:space="preserve">           Contador General</t>
  </si>
  <si>
    <t xml:space="preserve">    Rafael Barraza Dominguez                              Alexander Pinilla Vargas</t>
  </si>
  <si>
    <t xml:space="preserve">        Presidente Ejecutivo                                  Vicepresidente Financiero</t>
  </si>
  <si>
    <t xml:space="preserve">                          Contador General</t>
  </si>
  <si>
    <t xml:space="preserve">  Rafael Barraza Dominguez                                 Alexander Pinilla Vargas</t>
  </si>
  <si>
    <t xml:space="preserve">       Presidente Ejecutivo                                    Vicepresidente Financiero</t>
  </si>
  <si>
    <t>AL 31 DE ENERO 2024.</t>
  </si>
  <si>
    <t xml:space="preserve">       Máximo Molina Servellón </t>
  </si>
  <si>
    <t xml:space="preserve">                       Máximo Molina Servellón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</si>
</sst>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[$$-440A]* #,##0.0_-;\-[$$-440A]* #,##0.0_-;_-[$$-440A]* &quot;-&quot;??_-;_-@_-"/>
    <numFmt numFmtId="165" formatCode="_(* #,##0.00_);_(* \(#,##0.00\);_(* &quot;-&quot;??_);_(@_)"/>
    <numFmt numFmtId="166" formatCode="#,##0.0;\(#,##0.0\)"/>
    <numFmt numFmtId="167" formatCode="_-[$$-440A]* #,##0.00_-;\-[$$-440A]* #,##0.00_-;_-[$$-440A]* &quot;-&quot;??_-;_-@_-"/>
    <numFmt numFmtId="168" formatCode="_(&quot;¢&quot;* #,##0.00_);_(&quot;¢&quot;* \(#,##0.00\);_(&quot;¢&quot;* &quot;-&quot;??_);_(@_)"/>
  </numFmts>
  <fonts count="9">
    <font>
      <sz val="10"/>
      <name val="Arial"/>
    </font>
    <font>
      <b/>
      <sz val="10"/>
      <color rgb="FF000000"/>
      <name val="Museo Sans 300"/>
    </font>
    <font>
      <sz val="10"/>
      <color rgb="FF000000"/>
      <name val="Museo Sans 300"/>
    </font>
    <font>
      <b/>
      <sz val="10"/>
      <name val="Museo Sans 300"/>
    </font>
    <font>
      <b/>
      <sz val="9"/>
      <color rgb="FF000000"/>
      <name val="Museo Sans 300"/>
    </font>
    <font>
      <b/>
      <sz val="9"/>
      <name val="Museo Sans 300"/>
    </font>
    <font>
      <sz val="10"/>
      <name val="Arial"/>
      <family val="2"/>
    </font>
    <font>
      <sz val="9"/>
      <name val="Museo Sans 300"/>
    </font>
    <font>
      <sz val="9"/>
      <color rgb="FF000000"/>
      <name val="Museo Sans 300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E6E6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1" fillId="0" borderId="0" xfId="0" applyFont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164" fontId="5" fillId="4" borderId="0" xfId="0" applyNumberFormat="1" applyFont="1" applyFill="1" applyAlignment="1">
      <alignment horizontal="justify" vertical="center" wrapText="1"/>
    </xf>
    <xf numFmtId="166" fontId="5" fillId="4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166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justify" vertical="center" wrapText="1"/>
    </xf>
    <xf numFmtId="0" fontId="6" fillId="0" borderId="0" xfId="0" applyFont="1"/>
    <xf numFmtId="167" fontId="5" fillId="4" borderId="0" xfId="0" applyNumberFormat="1" applyFont="1" applyFill="1" applyAlignment="1">
      <alignment horizontal="justify" vertical="center" wrapText="1"/>
    </xf>
    <xf numFmtId="0" fontId="4" fillId="5" borderId="0" xfId="0" applyFont="1" applyFill="1" applyAlignment="1">
      <alignment horizontal="justify" vertical="center" wrapText="1"/>
    </xf>
    <xf numFmtId="164" fontId="5" fillId="5" borderId="0" xfId="0" applyNumberFormat="1" applyFont="1" applyFill="1" applyAlignment="1">
      <alignment horizontal="justify" vertical="center" wrapText="1"/>
    </xf>
    <xf numFmtId="164" fontId="4" fillId="3" borderId="0" xfId="0" applyNumberFormat="1" applyFont="1" applyFill="1" applyAlignment="1">
      <alignment horizontal="justify" vertical="center" wrapText="1"/>
    </xf>
    <xf numFmtId="167" fontId="7" fillId="0" borderId="0" xfId="2" applyNumberFormat="1" applyFont="1" applyFill="1" applyBorder="1" applyAlignment="1">
      <alignment horizontal="justify" vertical="center" wrapText="1"/>
    </xf>
    <xf numFmtId="167" fontId="7" fillId="4" borderId="0" xfId="2" applyNumberFormat="1" applyFont="1" applyFill="1" applyBorder="1" applyAlignment="1">
      <alignment horizontal="justify" vertical="center" wrapText="1"/>
    </xf>
    <xf numFmtId="164" fontId="5" fillId="3" borderId="0" xfId="0" applyNumberFormat="1" applyFont="1" applyFill="1" applyAlignment="1">
      <alignment horizontal="justify" vertical="center" wrapText="1"/>
    </xf>
    <xf numFmtId="166" fontId="5" fillId="0" borderId="0" xfId="0" applyNumberFormat="1" applyFont="1" applyAlignment="1">
      <alignment horizontal="right" vertical="center" wrapText="1"/>
    </xf>
    <xf numFmtId="167" fontId="0" fillId="0" borderId="0" xfId="0" applyNumberFormat="1"/>
    <xf numFmtId="0" fontId="1" fillId="0" borderId="0" xfId="3" applyFont="1" applyAlignment="1">
      <alignment horizontal="justify" vertical="center" wrapText="1"/>
    </xf>
    <xf numFmtId="0" fontId="6" fillId="0" borderId="0" xfId="3"/>
    <xf numFmtId="0" fontId="2" fillId="0" borderId="0" xfId="3" applyFont="1" applyAlignment="1">
      <alignment horizontal="left" vertical="center" wrapText="1"/>
    </xf>
    <xf numFmtId="164" fontId="5" fillId="4" borderId="0" xfId="3" applyNumberFormat="1" applyFont="1" applyFill="1" applyAlignment="1">
      <alignment horizontal="justify" vertical="center" wrapText="1"/>
    </xf>
    <xf numFmtId="0" fontId="7" fillId="0" borderId="0" xfId="3" applyFont="1" applyAlignment="1">
      <alignment horizontal="left" vertical="center" wrapText="1"/>
    </xf>
    <xf numFmtId="166" fontId="5" fillId="3" borderId="0" xfId="0" applyNumberFormat="1" applyFont="1" applyFill="1" applyAlignment="1">
      <alignment horizontal="right" vertical="center" wrapText="1"/>
    </xf>
    <xf numFmtId="166" fontId="7" fillId="4" borderId="0" xfId="0" applyNumberFormat="1" applyFont="1" applyFill="1" applyAlignment="1">
      <alignment horizontal="right" vertical="center" wrapText="1"/>
    </xf>
    <xf numFmtId="164" fontId="5" fillId="3" borderId="0" xfId="3" applyNumberFormat="1" applyFont="1" applyFill="1" applyAlignment="1">
      <alignment horizontal="justify" vertical="center" wrapText="1"/>
    </xf>
    <xf numFmtId="43" fontId="7" fillId="3" borderId="0" xfId="3" applyNumberFormat="1" applyFont="1" applyFill="1" applyAlignment="1">
      <alignment horizontal="justify" vertical="center" wrapText="1"/>
    </xf>
    <xf numFmtId="43" fontId="7" fillId="0" borderId="0" xfId="3" applyNumberFormat="1" applyFont="1" applyAlignment="1">
      <alignment horizontal="justify" vertical="center" wrapText="1"/>
    </xf>
    <xf numFmtId="0" fontId="4" fillId="2" borderId="0" xfId="3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2" borderId="0" xfId="3" applyFont="1" applyFill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4" fillId="3" borderId="0" xfId="3" applyFont="1" applyFill="1" applyAlignment="1">
      <alignment horizontal="left" vertical="center" wrapText="1"/>
    </xf>
    <xf numFmtId="0" fontId="7" fillId="4" borderId="0" xfId="3" applyFont="1" applyFill="1" applyAlignment="1">
      <alignment horizontal="left" vertical="center" wrapText="1"/>
    </xf>
    <xf numFmtId="0" fontId="1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5" fillId="2" borderId="0" xfId="3" applyFont="1" applyFill="1" applyAlignment="1">
      <alignment horizontal="center" vertical="center" wrapText="1"/>
    </xf>
    <xf numFmtId="0" fontId="3" fillId="4" borderId="0" xfId="3" applyFont="1" applyFill="1" applyAlignment="1">
      <alignment horizontal="left" vertical="center" wrapText="1"/>
    </xf>
  </cellXfs>
  <cellStyles count="4">
    <cellStyle name="Millares 2 10" xfId="1" xr:uid="{8B63AC72-FC0D-4677-8890-E93FD1DED6FC}"/>
    <cellStyle name="Moneda 2" xfId="2" xr:uid="{43E02E5D-D901-481C-ACE2-9894B9020629}"/>
    <cellStyle name="Normal" xfId="0" builtinId="0"/>
    <cellStyle name="Normal - Style1" xfId="3" xr:uid="{6F5565E4-5DB4-4246-9800-35A83A1FE0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73</xdr:row>
      <xdr:rowOff>152400</xdr:rowOff>
    </xdr:from>
    <xdr:to>
      <xdr:col>0</xdr:col>
      <xdr:colOff>1682750</xdr:colOff>
      <xdr:row>73</xdr:row>
      <xdr:rowOff>152400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7800B15-30F8-41F3-ABE6-8371FBC536FE}"/>
            </a:ext>
          </a:extLst>
        </xdr:cNvPr>
        <xdr:cNvCxnSpPr/>
      </xdr:nvCxnSpPr>
      <xdr:spPr bwMode="auto">
        <a:xfrm>
          <a:off x="44450" y="10502900"/>
          <a:ext cx="16383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2400300</xdr:colOff>
      <xdr:row>74</xdr:row>
      <xdr:rowOff>12700</xdr:rowOff>
    </xdr:from>
    <xdr:to>
      <xdr:col>4</xdr:col>
      <xdr:colOff>184150</xdr:colOff>
      <xdr:row>74</xdr:row>
      <xdr:rowOff>19050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35A8AFD-8711-43EF-831E-12A7DE017113}"/>
            </a:ext>
          </a:extLst>
        </xdr:cNvPr>
        <xdr:cNvCxnSpPr/>
      </xdr:nvCxnSpPr>
      <xdr:spPr bwMode="auto">
        <a:xfrm>
          <a:off x="2400300" y="10521950"/>
          <a:ext cx="1968500" cy="63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25400</xdr:colOff>
      <xdr:row>74</xdr:row>
      <xdr:rowOff>12700</xdr:rowOff>
    </xdr:from>
    <xdr:to>
      <xdr:col>9</xdr:col>
      <xdr:colOff>1085850</xdr:colOff>
      <xdr:row>74</xdr:row>
      <xdr:rowOff>12700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A2060C4-CE37-43AD-83B2-CA6FC04F02E4}"/>
            </a:ext>
          </a:extLst>
        </xdr:cNvPr>
        <xdr:cNvCxnSpPr/>
      </xdr:nvCxnSpPr>
      <xdr:spPr bwMode="auto">
        <a:xfrm>
          <a:off x="5105400" y="10521950"/>
          <a:ext cx="188595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76</xdr:row>
      <xdr:rowOff>6350</xdr:rowOff>
    </xdr:from>
    <xdr:to>
      <xdr:col>0</xdr:col>
      <xdr:colOff>1612900</xdr:colOff>
      <xdr:row>76</xdr:row>
      <xdr:rowOff>12700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55A6BDB-416D-4DB0-B58C-32E0DABEA363}"/>
            </a:ext>
          </a:extLst>
        </xdr:cNvPr>
        <xdr:cNvCxnSpPr/>
      </xdr:nvCxnSpPr>
      <xdr:spPr bwMode="auto">
        <a:xfrm>
          <a:off x="38100" y="12604750"/>
          <a:ext cx="1574800" cy="63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2571750</xdr:colOff>
      <xdr:row>75</xdr:row>
      <xdr:rowOff>152400</xdr:rowOff>
    </xdr:from>
    <xdr:to>
      <xdr:col>7</xdr:col>
      <xdr:colOff>19050</xdr:colOff>
      <xdr:row>75</xdr:row>
      <xdr:rowOff>152400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F760594-E9DA-4D83-843B-EFF47CBA2007}"/>
            </a:ext>
          </a:extLst>
        </xdr:cNvPr>
        <xdr:cNvCxnSpPr/>
      </xdr:nvCxnSpPr>
      <xdr:spPr bwMode="auto">
        <a:xfrm>
          <a:off x="2571750" y="12592050"/>
          <a:ext cx="18796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577850</xdr:colOff>
      <xdr:row>76</xdr:row>
      <xdr:rowOff>6350</xdr:rowOff>
    </xdr:from>
    <xdr:to>
      <xdr:col>11</xdr:col>
      <xdr:colOff>361950</xdr:colOff>
      <xdr:row>76</xdr:row>
      <xdr:rowOff>6350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99E395D-EC01-435B-AFB3-A3AD89EE24D4}"/>
            </a:ext>
          </a:extLst>
        </xdr:cNvPr>
        <xdr:cNvCxnSpPr/>
      </xdr:nvCxnSpPr>
      <xdr:spPr bwMode="auto">
        <a:xfrm>
          <a:off x="5314950" y="12604750"/>
          <a:ext cx="17653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ncolombia-my.sharepoint.com/personal/caparada_bancoagricola_com_sv/Documents/Banagricola/Ene23/01%20EFC%20BANAGRICOLA%20Enero2024%20.xlsx" TargetMode="External"/><Relationship Id="rId1" Type="http://schemas.openxmlformats.org/officeDocument/2006/relationships/externalLinkPath" Target="https://bancolombia-my.sharepoint.com/personal/caparada_bancoagricola_com_sv/Documents/Banagricola/Ene23/01%20EFC%20BANAGRICOLA%20Enero2024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18)Operaciones Relacionadas"/>
      <sheetName val="(20)BCE-IFBA"/>
      <sheetName val="(21)ER-IFBA"/>
      <sheetName val="(22)partidas_ifba-segm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0">
          <cell r="B10" t="str">
            <v>DEL 01 AL 31 DE ENERO DE 2024.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7765F-D958-49D9-9576-4C52FC695345}">
  <sheetPr>
    <tabColor rgb="FFFBB3EF"/>
    <pageSetUpPr fitToPage="1"/>
  </sheetPr>
  <dimension ref="A1:J76"/>
  <sheetViews>
    <sheetView tabSelected="1" zoomScaleNormal="100" zoomScaleSheetLayoutView="80" workbookViewId="0">
      <selection activeCell="N41" sqref="N41"/>
    </sheetView>
  </sheetViews>
  <sheetFormatPr baseColWidth="10" defaultRowHeight="12.5"/>
  <cols>
    <col min="1" max="1" width="49.54296875" customWidth="1"/>
    <col min="2" max="4" width="3.453125" customWidth="1"/>
    <col min="5" max="5" width="5.90625" customWidth="1"/>
    <col min="6" max="7" width="3.453125" customWidth="1"/>
    <col min="8" max="9" width="5.90625" customWidth="1"/>
    <col min="10" max="10" width="17.453125" customWidth="1"/>
  </cols>
  <sheetData>
    <row r="1" spans="1:10" ht="1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1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3">
      <c r="A3" s="1" t="s">
        <v>120</v>
      </c>
      <c r="B3" s="1"/>
      <c r="C3" s="1"/>
      <c r="D3" s="1"/>
      <c r="E3" s="1"/>
      <c r="F3" s="1"/>
      <c r="G3" s="1"/>
      <c r="H3" s="1"/>
      <c r="I3" s="1"/>
    </row>
    <row r="4" spans="1:10" ht="15" customHeight="1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13">
      <c r="A5" s="2"/>
      <c r="B5" s="2"/>
      <c r="C5" s="2"/>
      <c r="D5" s="2"/>
      <c r="E5" s="2"/>
      <c r="F5" s="2"/>
      <c r="G5" s="2"/>
      <c r="H5" s="2"/>
      <c r="I5" s="2"/>
      <c r="J5" s="3">
        <v>2024</v>
      </c>
    </row>
    <row r="6" spans="1:10">
      <c r="A6" s="4" t="s">
        <v>3</v>
      </c>
      <c r="B6" s="4"/>
      <c r="C6" s="4"/>
      <c r="D6" s="4"/>
      <c r="E6" s="4"/>
      <c r="F6" s="4"/>
      <c r="G6" s="4"/>
      <c r="H6" s="4"/>
      <c r="I6" s="4"/>
      <c r="J6" s="5"/>
    </row>
    <row r="7" spans="1:10">
      <c r="A7" s="6" t="s">
        <v>4</v>
      </c>
      <c r="B7" s="6"/>
      <c r="C7" s="6"/>
      <c r="D7" s="6"/>
      <c r="E7" s="6"/>
      <c r="F7" s="6"/>
      <c r="G7" s="6"/>
      <c r="H7" s="6"/>
      <c r="I7" s="6"/>
      <c r="J7" s="7">
        <v>801073.5</v>
      </c>
    </row>
    <row r="8" spans="1:10">
      <c r="A8" s="6" t="s">
        <v>5</v>
      </c>
      <c r="B8" s="6"/>
      <c r="C8" s="6"/>
      <c r="D8" s="6"/>
      <c r="E8" s="6"/>
      <c r="F8" s="6"/>
      <c r="G8" s="6"/>
      <c r="H8" s="6"/>
      <c r="I8" s="6"/>
      <c r="J8" s="8">
        <v>689242.39999999991</v>
      </c>
    </row>
    <row r="9" spans="1:10">
      <c r="A9" s="9" t="s">
        <v>6</v>
      </c>
      <c r="B9" s="9"/>
      <c r="C9" s="9"/>
      <c r="D9" s="9"/>
      <c r="E9" s="9"/>
      <c r="F9" s="9"/>
      <c r="G9" s="9"/>
      <c r="H9" s="9"/>
      <c r="I9" s="9"/>
      <c r="J9" s="10">
        <v>605565.69999999995</v>
      </c>
    </row>
    <row r="10" spans="1:10" ht="14" hidden="1" customHeight="1">
      <c r="A10" s="11" t="s">
        <v>7</v>
      </c>
      <c r="B10" s="11"/>
      <c r="C10" s="11"/>
      <c r="D10" s="11"/>
      <c r="E10" s="11"/>
      <c r="F10" s="11"/>
      <c r="G10" s="11"/>
      <c r="H10" s="11"/>
      <c r="I10" s="11"/>
      <c r="J10" s="10">
        <v>0</v>
      </c>
    </row>
    <row r="11" spans="1:10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0">
        <v>83676.7</v>
      </c>
    </row>
    <row r="12" spans="1:10" hidden="1">
      <c r="A12" s="6" t="s">
        <v>9</v>
      </c>
      <c r="B12" s="6"/>
      <c r="C12" s="6"/>
      <c r="D12" s="6"/>
      <c r="E12" s="6"/>
      <c r="F12" s="6"/>
      <c r="G12" s="6"/>
      <c r="H12" s="6"/>
      <c r="I12" s="6"/>
      <c r="J12" s="8">
        <v>0</v>
      </c>
    </row>
    <row r="13" spans="1:10" hidden="1">
      <c r="A13" s="6" t="s">
        <v>10</v>
      </c>
      <c r="B13" s="6"/>
      <c r="C13" s="6"/>
      <c r="D13" s="6"/>
      <c r="E13" s="6"/>
      <c r="F13" s="6"/>
      <c r="G13" s="6"/>
      <c r="H13" s="6"/>
      <c r="I13" s="6"/>
      <c r="J13" s="8">
        <v>0</v>
      </c>
    </row>
    <row r="14" spans="1:10">
      <c r="A14" s="6" t="s">
        <v>11</v>
      </c>
      <c r="B14" s="6"/>
      <c r="C14" s="6"/>
      <c r="D14" s="6"/>
      <c r="E14" s="6"/>
      <c r="F14" s="6"/>
      <c r="G14" s="6"/>
      <c r="H14" s="6"/>
      <c r="I14" s="6"/>
      <c r="J14" s="8">
        <v>4100024.9</v>
      </c>
    </row>
    <row r="15" spans="1:10">
      <c r="A15" s="11" t="s">
        <v>12</v>
      </c>
      <c r="B15" s="11"/>
      <c r="C15" s="11"/>
      <c r="D15" s="11"/>
      <c r="E15" s="11"/>
      <c r="F15" s="11"/>
      <c r="G15" s="11"/>
      <c r="H15" s="11"/>
      <c r="I15" s="11"/>
      <c r="J15" s="10">
        <v>658716.4</v>
      </c>
    </row>
    <row r="16" spans="1:10">
      <c r="A16" s="11" t="s">
        <v>13</v>
      </c>
      <c r="B16" s="11"/>
      <c r="C16" s="11"/>
      <c r="D16" s="11"/>
      <c r="E16" s="11"/>
      <c r="F16" s="11"/>
      <c r="G16" s="11"/>
      <c r="H16" s="11"/>
      <c r="I16" s="11"/>
      <c r="J16" s="10">
        <v>3504414.2</v>
      </c>
    </row>
    <row r="17" spans="1:10">
      <c r="A17" s="11" t="s">
        <v>14</v>
      </c>
      <c r="B17" s="11"/>
      <c r="C17" s="11"/>
      <c r="D17" s="11"/>
      <c r="E17" s="11"/>
      <c r="F17" s="11"/>
      <c r="G17" s="11"/>
      <c r="H17" s="11"/>
      <c r="I17" s="11"/>
      <c r="J17" s="10">
        <v>44237.7</v>
      </c>
    </row>
    <row r="18" spans="1:10">
      <c r="A18" s="9" t="s">
        <v>15</v>
      </c>
      <c r="B18" s="9"/>
      <c r="C18" s="9"/>
      <c r="D18" s="9"/>
      <c r="E18" s="9"/>
      <c r="F18" s="9"/>
      <c r="G18" s="9"/>
      <c r="H18" s="9"/>
      <c r="I18" s="9"/>
      <c r="J18" s="10">
        <v>-107343.4</v>
      </c>
    </row>
    <row r="19" spans="1:10">
      <c r="A19" s="13" t="s">
        <v>16</v>
      </c>
      <c r="B19" s="13"/>
      <c r="C19" s="13"/>
      <c r="D19" s="13"/>
      <c r="E19" s="13"/>
      <c r="F19" s="13"/>
      <c r="G19" s="13"/>
      <c r="H19" s="13"/>
      <c r="I19" s="13"/>
      <c r="J19" s="8">
        <v>65929.399999999994</v>
      </c>
    </row>
    <row r="20" spans="1:10">
      <c r="A20" s="13" t="s">
        <v>17</v>
      </c>
      <c r="B20" s="13"/>
      <c r="C20" s="13"/>
      <c r="D20" s="13"/>
      <c r="E20" s="13"/>
      <c r="F20" s="13"/>
      <c r="G20" s="13"/>
      <c r="H20" s="13"/>
      <c r="I20" s="13"/>
      <c r="J20" s="8">
        <v>118768.4</v>
      </c>
    </row>
    <row r="21" spans="1:10">
      <c r="A21" s="13" t="s">
        <v>18</v>
      </c>
      <c r="B21" s="13"/>
      <c r="C21" s="13"/>
      <c r="D21" s="13"/>
      <c r="E21" s="13"/>
      <c r="F21" s="13"/>
      <c r="G21" s="13"/>
      <c r="H21" s="13"/>
      <c r="I21" s="13"/>
      <c r="J21" s="8">
        <v>1554</v>
      </c>
    </row>
    <row r="22" spans="1:10" hidden="1">
      <c r="A22" s="13" t="s">
        <v>19</v>
      </c>
      <c r="B22" s="13"/>
      <c r="C22" s="13"/>
      <c r="D22" s="13"/>
      <c r="E22" s="13"/>
      <c r="F22" s="13"/>
      <c r="G22" s="13"/>
      <c r="H22" s="13"/>
      <c r="I22" s="13"/>
      <c r="J22" s="8">
        <v>0</v>
      </c>
    </row>
    <row r="23" spans="1:10">
      <c r="A23" s="13" t="s">
        <v>20</v>
      </c>
      <c r="B23" s="13"/>
      <c r="C23" s="13"/>
      <c r="D23" s="13"/>
      <c r="E23" s="13"/>
      <c r="F23" s="13"/>
      <c r="G23" s="13"/>
      <c r="H23" s="13"/>
      <c r="I23" s="13"/>
      <c r="J23" s="8">
        <v>6012.4</v>
      </c>
    </row>
    <row r="24" spans="1:10">
      <c r="A24" s="13" t="s">
        <v>21</v>
      </c>
      <c r="B24" s="13"/>
      <c r="C24" s="13"/>
      <c r="D24" s="13"/>
      <c r="E24" s="13"/>
      <c r="F24" s="13"/>
      <c r="G24" s="13"/>
      <c r="H24" s="13"/>
      <c r="I24" s="13"/>
      <c r="J24" s="8">
        <v>7072.9</v>
      </c>
    </row>
    <row r="25" spans="1:10">
      <c r="A25" s="14" t="s">
        <v>22</v>
      </c>
      <c r="B25" s="14"/>
      <c r="C25" s="14"/>
      <c r="D25" s="14"/>
      <c r="E25" s="14"/>
      <c r="F25" s="14"/>
      <c r="G25" s="14"/>
      <c r="H25" s="14"/>
      <c r="I25" s="14"/>
      <c r="J25" s="15">
        <v>5789677.9000000013</v>
      </c>
    </row>
    <row r="26" spans="1:10">
      <c r="A26" s="4" t="s">
        <v>23</v>
      </c>
      <c r="B26" s="4"/>
      <c r="C26" s="4"/>
      <c r="D26" s="4"/>
      <c r="E26" s="4"/>
      <c r="F26" s="4"/>
      <c r="G26" s="4"/>
      <c r="H26" s="4"/>
      <c r="I26" s="4"/>
      <c r="J26" s="16"/>
    </row>
    <row r="27" spans="1:10" ht="23.5" hidden="1" customHeight="1">
      <c r="A27" s="13" t="s">
        <v>24</v>
      </c>
      <c r="B27" s="13"/>
      <c r="C27" s="13"/>
      <c r="D27" s="13"/>
      <c r="E27" s="13"/>
      <c r="F27" s="13"/>
      <c r="G27" s="13"/>
      <c r="H27" s="13"/>
      <c r="I27" s="13"/>
      <c r="J27" s="7">
        <v>0</v>
      </c>
    </row>
    <row r="28" spans="1:10" hidden="1">
      <c r="A28" s="13" t="s">
        <v>25</v>
      </c>
      <c r="B28" s="13"/>
      <c r="C28" s="13"/>
      <c r="D28" s="13"/>
      <c r="E28" s="13"/>
      <c r="F28" s="13"/>
      <c r="G28" s="13"/>
      <c r="H28" s="13"/>
      <c r="I28" s="13"/>
      <c r="J28" s="8">
        <v>0</v>
      </c>
    </row>
    <row r="29" spans="1:10">
      <c r="A29" s="13" t="s">
        <v>26</v>
      </c>
      <c r="B29" s="13"/>
      <c r="C29" s="13"/>
      <c r="D29" s="13"/>
      <c r="E29" s="13"/>
      <c r="F29" s="13"/>
      <c r="G29" s="13"/>
      <c r="H29" s="13"/>
      <c r="I29" s="13"/>
      <c r="J29" s="8">
        <v>4946669.9000000004</v>
      </c>
    </row>
    <row r="30" spans="1:10">
      <c r="A30" s="17" t="s">
        <v>27</v>
      </c>
      <c r="B30" s="17"/>
      <c r="C30" s="17"/>
      <c r="D30" s="17"/>
      <c r="E30" s="17"/>
      <c r="F30" s="17"/>
      <c r="G30" s="17"/>
      <c r="H30" s="17"/>
      <c r="I30" s="17"/>
      <c r="J30" s="10">
        <v>4263935.5999999996</v>
      </c>
    </row>
    <row r="31" spans="1:10" hidden="1">
      <c r="A31" s="17" t="s">
        <v>28</v>
      </c>
      <c r="B31" s="17"/>
      <c r="C31" s="17"/>
      <c r="D31" s="17"/>
      <c r="E31" s="17"/>
      <c r="F31" s="17"/>
      <c r="G31" s="17"/>
      <c r="H31" s="17"/>
      <c r="I31" s="17"/>
      <c r="J31" s="10">
        <v>0</v>
      </c>
    </row>
    <row r="32" spans="1:10">
      <c r="A32" s="17" t="s">
        <v>29</v>
      </c>
      <c r="B32" s="17"/>
      <c r="C32" s="17"/>
      <c r="D32" s="17"/>
      <c r="E32" s="17"/>
      <c r="F32" s="17"/>
      <c r="G32" s="17"/>
      <c r="H32" s="17"/>
      <c r="I32" s="17"/>
      <c r="J32" s="10">
        <v>519575.4</v>
      </c>
    </row>
    <row r="33" spans="1:10">
      <c r="A33" s="17" t="s">
        <v>30</v>
      </c>
      <c r="B33" s="17"/>
      <c r="C33" s="17"/>
      <c r="D33" s="17"/>
      <c r="E33" s="17"/>
      <c r="F33" s="17"/>
      <c r="G33" s="17"/>
      <c r="H33" s="17"/>
      <c r="I33" s="17"/>
      <c r="J33" s="10">
        <v>163158.9</v>
      </c>
    </row>
    <row r="34" spans="1:10" ht="13" hidden="1" customHeight="1">
      <c r="A34" s="18" t="s">
        <v>31</v>
      </c>
      <c r="B34" s="18"/>
      <c r="C34" s="18"/>
      <c r="D34" s="18"/>
      <c r="E34" s="18"/>
      <c r="F34" s="18"/>
      <c r="G34" s="18"/>
      <c r="H34" s="18"/>
      <c r="I34" s="18"/>
      <c r="J34" s="8">
        <v>0</v>
      </c>
    </row>
    <row r="35" spans="1:10" ht="13" hidden="1" customHeight="1">
      <c r="A35" s="17" t="s">
        <v>32</v>
      </c>
      <c r="B35" s="17"/>
      <c r="C35" s="17"/>
      <c r="D35" s="17"/>
      <c r="E35" s="17"/>
      <c r="F35" s="17"/>
      <c r="G35" s="17"/>
      <c r="H35" s="17"/>
      <c r="I35" s="17"/>
      <c r="J35" s="10">
        <v>0</v>
      </c>
    </row>
    <row r="36" spans="1:10" ht="13" hidden="1" customHeight="1">
      <c r="A36" s="17" t="s">
        <v>33</v>
      </c>
      <c r="B36" s="17"/>
      <c r="C36" s="17"/>
      <c r="D36" s="17"/>
      <c r="E36" s="17"/>
      <c r="F36" s="17"/>
      <c r="G36" s="17"/>
      <c r="H36" s="17"/>
      <c r="I36" s="17"/>
      <c r="J36" s="10">
        <v>0</v>
      </c>
    </row>
    <row r="37" spans="1:10">
      <c r="A37" s="13" t="s">
        <v>34</v>
      </c>
      <c r="B37" s="13"/>
      <c r="C37" s="13"/>
      <c r="D37" s="13"/>
      <c r="E37" s="13"/>
      <c r="F37" s="13"/>
      <c r="G37" s="13"/>
      <c r="H37" s="13"/>
      <c r="I37" s="13"/>
      <c r="J37" s="8">
        <v>19929.2</v>
      </c>
    </row>
    <row r="38" spans="1:10">
      <c r="A38" s="13" t="s">
        <v>35</v>
      </c>
      <c r="B38" s="13"/>
      <c r="C38" s="13"/>
      <c r="D38" s="13"/>
      <c r="E38" s="13"/>
      <c r="F38" s="13"/>
      <c r="G38" s="13"/>
      <c r="H38" s="13"/>
      <c r="I38" s="13"/>
      <c r="J38" s="8">
        <v>50531.5</v>
      </c>
    </row>
    <row r="39" spans="1:10">
      <c r="A39" s="13" t="s">
        <v>36</v>
      </c>
      <c r="B39" s="13"/>
      <c r="C39" s="13"/>
      <c r="D39" s="13"/>
      <c r="E39" s="13"/>
      <c r="F39" s="13"/>
      <c r="G39" s="13"/>
      <c r="H39" s="13"/>
      <c r="I39" s="13"/>
      <c r="J39" s="8">
        <v>35029.5</v>
      </c>
    </row>
    <row r="40" spans="1:10">
      <c r="A40" s="13" t="s">
        <v>37</v>
      </c>
      <c r="B40" s="13"/>
      <c r="C40" s="13"/>
      <c r="D40" s="13"/>
      <c r="E40" s="13"/>
      <c r="F40" s="13"/>
      <c r="G40" s="13"/>
      <c r="H40" s="13"/>
      <c r="I40" s="13"/>
      <c r="J40" s="8">
        <v>24830.1</v>
      </c>
    </row>
    <row r="41" spans="1:10">
      <c r="A41" s="13" t="s">
        <v>38</v>
      </c>
      <c r="B41" s="13"/>
      <c r="C41" s="13"/>
      <c r="D41" s="13"/>
      <c r="E41" s="13"/>
      <c r="F41" s="13"/>
      <c r="G41" s="13"/>
      <c r="H41" s="13"/>
      <c r="I41" s="13"/>
      <c r="J41" s="8">
        <v>70313.8</v>
      </c>
    </row>
    <row r="42" spans="1:10">
      <c r="A42" s="4" t="s">
        <v>39</v>
      </c>
      <c r="B42" s="4"/>
      <c r="C42" s="4"/>
      <c r="D42" s="4"/>
      <c r="E42" s="4"/>
      <c r="F42" s="4"/>
      <c r="G42" s="4"/>
      <c r="H42" s="4"/>
      <c r="I42" s="4"/>
      <c r="J42" s="19">
        <v>5147304</v>
      </c>
    </row>
    <row r="43" spans="1:10">
      <c r="A43" s="5" t="s">
        <v>40</v>
      </c>
      <c r="B43" s="5"/>
      <c r="C43" s="5"/>
      <c r="D43" s="5"/>
      <c r="E43" s="5"/>
      <c r="F43" s="5"/>
      <c r="G43" s="5"/>
      <c r="H43" s="5"/>
      <c r="I43" s="5"/>
      <c r="J43" s="19"/>
    </row>
    <row r="44" spans="1:10">
      <c r="A44" s="13" t="s">
        <v>41</v>
      </c>
      <c r="B44" s="13"/>
      <c r="C44" s="13"/>
      <c r="D44" s="13"/>
      <c r="E44" s="13"/>
      <c r="F44" s="13"/>
      <c r="G44" s="13"/>
      <c r="H44" s="13"/>
      <c r="I44" s="13"/>
      <c r="J44" s="8">
        <v>297500</v>
      </c>
    </row>
    <row r="45" spans="1:10">
      <c r="A45" s="13" t="s">
        <v>42</v>
      </c>
      <c r="B45" s="13"/>
      <c r="C45" s="13"/>
      <c r="D45" s="13"/>
      <c r="E45" s="13"/>
      <c r="F45" s="13"/>
      <c r="G45" s="13"/>
      <c r="H45" s="13"/>
      <c r="I45" s="13"/>
      <c r="J45" s="8">
        <v>160593</v>
      </c>
    </row>
    <row r="46" spans="1:10">
      <c r="A46" s="17" t="s">
        <v>43</v>
      </c>
      <c r="B46" s="17"/>
      <c r="C46" s="17"/>
      <c r="D46" s="17"/>
      <c r="E46" s="17"/>
      <c r="F46" s="17"/>
      <c r="G46" s="17"/>
      <c r="H46" s="17"/>
      <c r="I46" s="17"/>
      <c r="J46" s="10">
        <v>160593</v>
      </c>
    </row>
    <row r="47" spans="1:10" hidden="1">
      <c r="A47" s="17" t="s">
        <v>44</v>
      </c>
      <c r="B47" s="17"/>
      <c r="C47" s="17"/>
      <c r="D47" s="17"/>
      <c r="E47" s="17"/>
      <c r="F47" s="17"/>
      <c r="G47" s="17"/>
      <c r="H47" s="17"/>
      <c r="I47" s="17"/>
      <c r="J47" s="10">
        <v>0</v>
      </c>
    </row>
    <row r="48" spans="1:10">
      <c r="A48" s="13" t="s">
        <v>45</v>
      </c>
      <c r="B48" s="13"/>
      <c r="C48" s="13"/>
      <c r="D48" s="13"/>
      <c r="E48" s="13"/>
      <c r="F48" s="13"/>
      <c r="G48" s="13"/>
      <c r="H48" s="13"/>
      <c r="I48" s="13"/>
      <c r="J48" s="8">
        <v>144955.70000000001</v>
      </c>
    </row>
    <row r="49" spans="1:10">
      <c r="A49" s="11" t="s">
        <v>46</v>
      </c>
      <c r="B49" s="11"/>
      <c r="C49" s="11"/>
      <c r="D49" s="11"/>
      <c r="E49" s="11"/>
      <c r="F49" s="11"/>
      <c r="G49" s="11"/>
      <c r="H49" s="11"/>
      <c r="I49" s="11"/>
      <c r="J49" s="10">
        <v>134657.5</v>
      </c>
    </row>
    <row r="50" spans="1:10">
      <c r="A50" s="11" t="s">
        <v>47</v>
      </c>
      <c r="B50" s="11"/>
      <c r="C50" s="11"/>
      <c r="D50" s="11"/>
      <c r="E50" s="11"/>
      <c r="F50" s="11"/>
      <c r="G50" s="11"/>
      <c r="H50" s="11"/>
      <c r="I50" s="11"/>
      <c r="J50" s="10">
        <v>10298.200000000001</v>
      </c>
    </row>
    <row r="51" spans="1:10" hidden="1">
      <c r="A51" s="13" t="s">
        <v>48</v>
      </c>
      <c r="B51" s="13"/>
      <c r="C51" s="13"/>
      <c r="D51" s="13"/>
      <c r="E51" s="13"/>
      <c r="F51" s="13"/>
      <c r="G51" s="13"/>
      <c r="H51" s="13"/>
      <c r="I51" s="13"/>
      <c r="J51" s="8">
        <v>0</v>
      </c>
    </row>
    <row r="52" spans="1:10">
      <c r="A52" s="13" t="s">
        <v>49</v>
      </c>
      <c r="B52" s="13"/>
      <c r="C52" s="13"/>
      <c r="D52" s="13"/>
      <c r="E52" s="13"/>
      <c r="F52" s="13"/>
      <c r="G52" s="13"/>
      <c r="H52" s="13"/>
      <c r="I52" s="13"/>
      <c r="J52" s="8">
        <v>39028.1</v>
      </c>
    </row>
    <row r="53" spans="1:10">
      <c r="A53" s="11" t="s">
        <v>50</v>
      </c>
      <c r="B53" s="11"/>
      <c r="C53" s="11"/>
      <c r="D53" s="11"/>
      <c r="E53" s="11"/>
      <c r="F53" s="11"/>
      <c r="G53" s="11"/>
      <c r="H53" s="11"/>
      <c r="I53" s="11"/>
      <c r="J53" s="10">
        <v>39028.1</v>
      </c>
    </row>
    <row r="54" spans="1:10" hidden="1">
      <c r="A54" s="11" t="s">
        <v>51</v>
      </c>
      <c r="B54" s="11"/>
      <c r="C54" s="11"/>
      <c r="D54" s="11"/>
      <c r="E54" s="11"/>
      <c r="F54" s="11"/>
      <c r="G54" s="11"/>
      <c r="H54" s="11"/>
      <c r="I54" s="11"/>
      <c r="J54" s="10">
        <v>0</v>
      </c>
    </row>
    <row r="55" spans="1:10">
      <c r="A55" s="13" t="s">
        <v>52</v>
      </c>
      <c r="B55" s="13"/>
      <c r="C55" s="13"/>
      <c r="D55" s="13"/>
      <c r="E55" s="13"/>
      <c r="F55" s="13"/>
      <c r="G55" s="13"/>
      <c r="H55" s="13"/>
      <c r="I55" s="13"/>
      <c r="J55" s="8">
        <v>276.10000000000002</v>
      </c>
    </row>
    <row r="56" spans="1:10">
      <c r="A56" s="11" t="s">
        <v>53</v>
      </c>
      <c r="B56" s="11"/>
      <c r="C56" s="11"/>
      <c r="D56" s="11"/>
      <c r="E56" s="11"/>
      <c r="F56" s="11"/>
      <c r="G56" s="11"/>
      <c r="H56" s="11"/>
      <c r="I56" s="11"/>
      <c r="J56" s="20">
        <v>276.10000000000002</v>
      </c>
    </row>
    <row r="57" spans="1:10" hidden="1">
      <c r="A57" s="11" t="s">
        <v>54</v>
      </c>
      <c r="B57" s="11"/>
      <c r="C57" s="11"/>
      <c r="D57" s="11"/>
      <c r="E57" s="11"/>
      <c r="F57" s="11"/>
      <c r="G57" s="11"/>
      <c r="H57" s="11"/>
      <c r="I57" s="11"/>
      <c r="J57" s="10">
        <v>0</v>
      </c>
    </row>
    <row r="58" spans="1:10">
      <c r="A58" s="13" t="s">
        <v>55</v>
      </c>
      <c r="B58" s="13"/>
      <c r="C58" s="13"/>
      <c r="D58" s="13"/>
      <c r="E58" s="13"/>
      <c r="F58" s="13"/>
      <c r="G58" s="13"/>
      <c r="H58" s="13"/>
      <c r="I58" s="13"/>
      <c r="J58" s="8">
        <v>21</v>
      </c>
    </row>
    <row r="59" spans="1:10">
      <c r="A59" s="4" t="s">
        <v>56</v>
      </c>
      <c r="B59" s="4"/>
      <c r="C59" s="4"/>
      <c r="D59" s="4"/>
      <c r="E59" s="4"/>
      <c r="F59" s="4"/>
      <c r="G59" s="4"/>
      <c r="H59" s="4"/>
      <c r="I59" s="4"/>
      <c r="J59" s="19">
        <v>642373.89999999991</v>
      </c>
    </row>
    <row r="60" spans="1:10">
      <c r="A60" s="4" t="s">
        <v>57</v>
      </c>
      <c r="B60" s="4"/>
      <c r="C60" s="4"/>
      <c r="D60" s="4"/>
      <c r="E60" s="4"/>
      <c r="F60" s="4"/>
      <c r="G60" s="4"/>
      <c r="H60" s="4"/>
      <c r="I60" s="4"/>
      <c r="J60" s="19">
        <v>5789677.9000000004</v>
      </c>
    </row>
    <row r="62" spans="1:10">
      <c r="J62" s="21"/>
    </row>
    <row r="63" spans="1:10">
      <c r="J63" s="21"/>
    </row>
    <row r="64" spans="1:10">
      <c r="J64" s="21"/>
    </row>
    <row r="65" spans="1:10">
      <c r="J65" s="21"/>
    </row>
    <row r="66" spans="1:10">
      <c r="J66" s="21"/>
    </row>
    <row r="67" spans="1:10">
      <c r="J67" s="21"/>
    </row>
    <row r="68" spans="1:10">
      <c r="J68" s="21"/>
    </row>
    <row r="69" spans="1:10">
      <c r="J69" s="21"/>
    </row>
    <row r="70" spans="1:10">
      <c r="J70" s="21"/>
    </row>
    <row r="71" spans="1:10">
      <c r="J71" s="21"/>
    </row>
    <row r="72" spans="1:10">
      <c r="J72" s="21"/>
    </row>
    <row r="73" spans="1:10">
      <c r="J73" s="21"/>
    </row>
    <row r="75" spans="1:10">
      <c r="A75" s="12" t="s">
        <v>115</v>
      </c>
      <c r="H75" s="12" t="s">
        <v>121</v>
      </c>
      <c r="I75" s="12"/>
    </row>
    <row r="76" spans="1:10">
      <c r="A76" s="12" t="s">
        <v>116</v>
      </c>
      <c r="H76" s="12" t="s">
        <v>114</v>
      </c>
      <c r="I76" s="12"/>
    </row>
  </sheetData>
  <mergeCells count="1">
    <mergeCell ref="A4:J4"/>
  </mergeCells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DDE1E-B774-4B62-B211-0FD4D71ADA6A}">
  <sheetPr>
    <tabColor rgb="FFFBB3EF"/>
    <pageSetUpPr fitToPage="1"/>
  </sheetPr>
  <dimension ref="A1:L78"/>
  <sheetViews>
    <sheetView tabSelected="1" zoomScaleNormal="100" zoomScaleSheetLayoutView="80" workbookViewId="0">
      <selection activeCell="N41" sqref="N41"/>
    </sheetView>
  </sheetViews>
  <sheetFormatPr baseColWidth="10" defaultRowHeight="12.5"/>
  <cols>
    <col min="1" max="1" width="39.36328125" style="23" customWidth="1"/>
    <col min="2" max="3" width="3.453125" style="23" customWidth="1"/>
    <col min="4" max="4" width="4.08984375" style="23" customWidth="1"/>
    <col min="5" max="8" width="4.36328125" style="23" customWidth="1"/>
    <col min="9" max="10" width="10.1796875" style="23" customWidth="1"/>
    <col min="11" max="11" width="8" style="23" customWidth="1"/>
    <col min="12" max="12" width="14.453125" style="23" customWidth="1"/>
    <col min="13" max="13" width="2.08984375" style="23" customWidth="1"/>
    <col min="14" max="16384" width="10.90625" style="23"/>
  </cols>
  <sheetData>
    <row r="1" spans="1:12" ht="13">
      <c r="A1" s="22" t="s">
        <v>0</v>
      </c>
      <c r="B1" s="22"/>
      <c r="C1" s="22"/>
      <c r="D1" s="22"/>
      <c r="E1" s="22"/>
      <c r="F1" s="22"/>
      <c r="G1" s="22"/>
      <c r="H1" s="22"/>
    </row>
    <row r="2" spans="1:12" ht="17" customHeight="1">
      <c r="A2" s="39" t="s">
        <v>58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2.5" customHeight="1">
      <c r="A3" s="39" t="str">
        <f>+'[19](1)FECHAS'!B10</f>
        <v>DEL 01 AL 31 DE ENERO DE 2024.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24"/>
    </row>
    <row r="5" spans="1:1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32">
        <v>2024</v>
      </c>
    </row>
    <row r="6" spans="1:12" ht="13">
      <c r="A6" s="42" t="s">
        <v>59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25">
        <v>36714.300000000003</v>
      </c>
    </row>
    <row r="7" spans="1:12">
      <c r="A7" s="36" t="s">
        <v>60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10">
        <v>4593</v>
      </c>
    </row>
    <row r="8" spans="1:12" ht="23" hidden="1" customHeight="1">
      <c r="A8" s="36" t="s">
        <v>61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10">
        <v>0</v>
      </c>
    </row>
    <row r="9" spans="1:12">
      <c r="A9" s="36" t="s">
        <v>62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10">
        <v>1228.8</v>
      </c>
    </row>
    <row r="10" spans="1:12">
      <c r="A10" s="36" t="s">
        <v>63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10">
        <v>30892.5</v>
      </c>
    </row>
    <row r="11" spans="1:12" hidden="1">
      <c r="A11" s="36" t="s">
        <v>64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10">
        <v>0</v>
      </c>
    </row>
    <row r="12" spans="1:12">
      <c r="A12" s="38" t="s">
        <v>65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8">
        <v>9435.8000000000011</v>
      </c>
    </row>
    <row r="13" spans="1:12">
      <c r="A13" s="36" t="s">
        <v>66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10">
        <v>4117.2</v>
      </c>
    </row>
    <row r="14" spans="1:12" hidden="1">
      <c r="A14" s="36" t="s">
        <v>67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10">
        <v>0</v>
      </c>
    </row>
    <row r="15" spans="1:12">
      <c r="A15" s="36" t="s">
        <v>68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10">
        <v>857.6</v>
      </c>
    </row>
    <row r="16" spans="1:12">
      <c r="A16" s="36" t="s">
        <v>69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10">
        <v>4382.1000000000004</v>
      </c>
    </row>
    <row r="17" spans="1:12">
      <c r="A17" s="36" t="s">
        <v>70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10">
        <v>78.900000000000006</v>
      </c>
    </row>
    <row r="18" spans="1:12" ht="15.5" customHeight="1">
      <c r="A18" s="37" t="s">
        <v>71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27">
        <v>27278.5</v>
      </c>
    </row>
    <row r="19" spans="1:12" ht="21" customHeight="1">
      <c r="A19" s="36" t="s">
        <v>72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10">
        <v>-27.6</v>
      </c>
    </row>
    <row r="20" spans="1:12" ht="24" hidden="1" customHeight="1">
      <c r="A20" s="36" t="s">
        <v>73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10">
        <v>0</v>
      </c>
    </row>
    <row r="21" spans="1:12" ht="16.5" customHeight="1">
      <c r="A21" s="36" t="s">
        <v>74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10">
        <v>-5790.1</v>
      </c>
    </row>
    <row r="22" spans="1:12" ht="21.5" customHeight="1">
      <c r="A22" s="36" t="s">
        <v>75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10">
        <v>-0.5</v>
      </c>
    </row>
    <row r="23" spans="1:12" ht="22.5" customHeight="1">
      <c r="A23" s="36" t="s">
        <v>76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10">
        <v>-17.2</v>
      </c>
    </row>
    <row r="24" spans="1:12" hidden="1">
      <c r="A24" s="36" t="s">
        <v>77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10">
        <v>0</v>
      </c>
    </row>
    <row r="25" spans="1:12">
      <c r="A25" s="37" t="s">
        <v>78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27">
        <v>21443.100000000002</v>
      </c>
    </row>
    <row r="26" spans="1:12">
      <c r="A26" s="36" t="s">
        <v>79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10">
        <v>11399</v>
      </c>
    </row>
    <row r="27" spans="1:12">
      <c r="A27" s="36" t="s">
        <v>80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10">
        <v>5816.4</v>
      </c>
    </row>
    <row r="28" spans="1:12">
      <c r="A28" s="37" t="s">
        <v>81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27">
        <v>5582.6</v>
      </c>
    </row>
    <row r="29" spans="1:12">
      <c r="A29" s="36" t="s">
        <v>82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10">
        <v>14.8</v>
      </c>
    </row>
    <row r="30" spans="1:12" ht="17" customHeight="1">
      <c r="A30" s="36" t="s">
        <v>83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10">
        <v>10</v>
      </c>
    </row>
    <row r="31" spans="1:12" ht="23.5" hidden="1" customHeight="1">
      <c r="A31" s="36" t="s">
        <v>84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10">
        <v>0</v>
      </c>
    </row>
    <row r="32" spans="1:12" ht="14" customHeight="1">
      <c r="A32" s="36" t="s">
        <v>85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10">
        <v>1121.5999999999999</v>
      </c>
    </row>
    <row r="33" spans="1:12">
      <c r="A33" s="37" t="s">
        <v>86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27">
        <v>28172.100000000002</v>
      </c>
    </row>
    <row r="34" spans="1:12">
      <c r="A34" s="38" t="s">
        <v>87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28">
        <v>7170.5</v>
      </c>
    </row>
    <row r="35" spans="1:12">
      <c r="A35" s="36" t="s">
        <v>88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10">
        <v>7170.5</v>
      </c>
    </row>
    <row r="36" spans="1:12">
      <c r="A36" s="36" t="s">
        <v>89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10">
        <v>5244.5</v>
      </c>
    </row>
    <row r="37" spans="1:12">
      <c r="A37" s="36" t="s">
        <v>90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10">
        <v>2326.4</v>
      </c>
    </row>
    <row r="38" spans="1:12" hidden="1">
      <c r="A38" s="36" t="s">
        <v>91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10">
        <v>0</v>
      </c>
    </row>
    <row r="39" spans="1:12">
      <c r="A39" s="37" t="s">
        <v>92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27">
        <v>13430.700000000003</v>
      </c>
    </row>
    <row r="40" spans="1:12">
      <c r="A40" s="36" t="s">
        <v>93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10">
        <v>-3132.3</v>
      </c>
    </row>
    <row r="41" spans="1:12">
      <c r="A41" s="11" t="s">
        <v>94</v>
      </c>
      <c r="B41" s="11"/>
      <c r="C41" s="11"/>
      <c r="D41" s="11"/>
      <c r="E41" s="11"/>
      <c r="F41" s="11"/>
      <c r="G41" s="11"/>
      <c r="H41" s="11"/>
      <c r="I41" s="26"/>
      <c r="J41" s="26"/>
      <c r="K41" s="26"/>
      <c r="L41" s="10">
        <v>-0.2</v>
      </c>
    </row>
    <row r="42" spans="1:12">
      <c r="A42" s="37" t="s">
        <v>95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29">
        <v>10298.200000000001</v>
      </c>
    </row>
    <row r="43" spans="1:12" hidden="1">
      <c r="A43" s="37" t="s">
        <v>96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0">
        <v>0</v>
      </c>
    </row>
    <row r="44" spans="1:12" hidden="1">
      <c r="A44" s="35" t="s">
        <v>97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1">
        <v>0</v>
      </c>
    </row>
    <row r="45" spans="1:12" hidden="1">
      <c r="A45" s="36" t="s">
        <v>98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1">
        <v>0</v>
      </c>
    </row>
    <row r="46" spans="1:12" ht="23.5" hidden="1" customHeight="1">
      <c r="A46" s="36" t="s">
        <v>99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1">
        <v>0</v>
      </c>
    </row>
    <row r="47" spans="1:12" ht="23.5" hidden="1" customHeight="1">
      <c r="A47" s="36" t="s">
        <v>100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1">
        <v>0</v>
      </c>
    </row>
    <row r="48" spans="1:12" ht="23.5" hidden="1" customHeight="1">
      <c r="A48" s="36" t="s">
        <v>101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1">
        <v>0</v>
      </c>
    </row>
    <row r="49" spans="1:12" hidden="1">
      <c r="A49" s="36" t="s">
        <v>102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1">
        <v>0</v>
      </c>
    </row>
    <row r="50" spans="1:12" hidden="1">
      <c r="A50" s="35" t="s">
        <v>103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1">
        <v>0</v>
      </c>
    </row>
    <row r="51" spans="1:12" hidden="1">
      <c r="A51" s="36" t="s">
        <v>104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1">
        <v>0</v>
      </c>
    </row>
    <row r="52" spans="1:12" hidden="1">
      <c r="A52" s="34" t="s">
        <v>105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1">
        <v>0</v>
      </c>
    </row>
    <row r="53" spans="1:12" ht="23.5" hidden="1" customHeight="1">
      <c r="A53" s="34" t="s">
        <v>106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1">
        <v>0</v>
      </c>
    </row>
    <row r="54" spans="1:12" ht="23.5" hidden="1" customHeight="1">
      <c r="A54" s="34" t="s">
        <v>100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1">
        <v>0</v>
      </c>
    </row>
    <row r="55" spans="1:12" ht="23.5" hidden="1" customHeight="1">
      <c r="A55" s="34" t="s">
        <v>107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1">
        <v>0</v>
      </c>
    </row>
    <row r="56" spans="1:12" ht="23.5" hidden="1" customHeight="1">
      <c r="A56" s="34" t="s">
        <v>101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1">
        <v>0</v>
      </c>
    </row>
    <row r="57" spans="1:12" ht="23.5" hidden="1" customHeight="1">
      <c r="A57" s="34" t="s">
        <v>108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1">
        <v>0</v>
      </c>
    </row>
    <row r="58" spans="1:12" hidden="1">
      <c r="A58" s="34" t="s">
        <v>109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1">
        <v>0</v>
      </c>
    </row>
    <row r="59" spans="1:12" hidden="1">
      <c r="A59" s="35" t="s">
        <v>110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1">
        <v>0</v>
      </c>
    </row>
    <row r="60" spans="1:12" ht="23.5" hidden="1" customHeight="1">
      <c r="A60" s="36" t="s">
        <v>111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1">
        <v>0</v>
      </c>
    </row>
    <row r="61" spans="1:12" hidden="1">
      <c r="A61" s="36" t="s">
        <v>112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1">
        <v>0</v>
      </c>
    </row>
    <row r="62" spans="1:12" hidden="1">
      <c r="A62" s="36" t="s">
        <v>113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1">
        <v>0</v>
      </c>
    </row>
    <row r="63" spans="1:1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31"/>
    </row>
    <row r="64" spans="1:1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31"/>
    </row>
    <row r="65" spans="1:1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31"/>
    </row>
    <row r="66" spans="1:1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31"/>
    </row>
    <row r="67" spans="1:1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31"/>
    </row>
    <row r="68" spans="1:1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31"/>
    </row>
    <row r="69" spans="1:1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31"/>
    </row>
    <row r="70" spans="1:1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31"/>
    </row>
    <row r="71" spans="1:1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31"/>
    </row>
    <row r="72" spans="1:1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31"/>
    </row>
    <row r="73" spans="1:1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31"/>
    </row>
    <row r="74" spans="1:1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31"/>
    </row>
    <row r="77" spans="1:12">
      <c r="A77" s="23" t="s">
        <v>118</v>
      </c>
      <c r="I77" s="23" t="s">
        <v>122</v>
      </c>
    </row>
    <row r="78" spans="1:12">
      <c r="A78" s="23" t="s">
        <v>119</v>
      </c>
      <c r="I78" s="23" t="s">
        <v>117</v>
      </c>
    </row>
  </sheetData>
  <mergeCells count="60">
    <mergeCell ref="A13:K13"/>
    <mergeCell ref="A2:L2"/>
    <mergeCell ref="A3:K3"/>
    <mergeCell ref="A4:I4"/>
    <mergeCell ref="A5:K5"/>
    <mergeCell ref="A6:K6"/>
    <mergeCell ref="A7:K7"/>
    <mergeCell ref="A8:K8"/>
    <mergeCell ref="A9:K9"/>
    <mergeCell ref="A10:K10"/>
    <mergeCell ref="A11:K11"/>
    <mergeCell ref="A12:K12"/>
    <mergeCell ref="A25:K25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37:K37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50:K50"/>
    <mergeCell ref="A38:K38"/>
    <mergeCell ref="A39:K39"/>
    <mergeCell ref="A40:K40"/>
    <mergeCell ref="A42:K42"/>
    <mergeCell ref="A43:K43"/>
    <mergeCell ref="A44:K44"/>
    <mergeCell ref="A45:K45"/>
    <mergeCell ref="A46:K46"/>
    <mergeCell ref="A47:K47"/>
    <mergeCell ref="A48:K48"/>
    <mergeCell ref="A49:K49"/>
    <mergeCell ref="A62:K62"/>
    <mergeCell ref="A51:K51"/>
    <mergeCell ref="A52:K52"/>
    <mergeCell ref="A53:K53"/>
    <mergeCell ref="A54:K54"/>
    <mergeCell ref="A55:K55"/>
    <mergeCell ref="A56:K56"/>
    <mergeCell ref="A57:K57"/>
    <mergeCell ref="A58:K58"/>
    <mergeCell ref="A59:K59"/>
    <mergeCell ref="A60:K60"/>
    <mergeCell ref="A61:K61"/>
  </mergeCells>
  <pageMargins left="0.7" right="0.7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BCE_BA_Conso</vt:lpstr>
      <vt:lpstr>ER_BA_Conso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2024-03-13T21:44:54Z</cp:lastPrinted>
  <dcterms:created xsi:type="dcterms:W3CDTF">2024-03-13T16:10:37Z</dcterms:created>
  <dcterms:modified xsi:type="dcterms:W3CDTF">2024-03-13T21:45:52Z</dcterms:modified>
</cp:coreProperties>
</file>