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4\"/>
    </mc:Choice>
  </mc:AlternateContent>
  <xr:revisionPtr revIDLastSave="0" documentId="13_ncr:1_{C8140645-A2A6-4AB5-8079-14969859068F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ER Res Bolsa de Valores" sheetId="16" r:id="rId1"/>
    <sheet name="BG Res Bolsa de Valores" sheetId="17" r:id="rId2"/>
  </sheets>
  <definedNames>
    <definedName name="_xlnm.Print_Area" localSheetId="1">'BG Res Bolsa de Valores'!$B$1:$J$70</definedName>
    <definedName name="_xlnm.Print_Area" localSheetId="0">'ER Res Bolsa de Valores'!$A$4:$I$38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6" l="1"/>
  <c r="E66" i="17" l="1"/>
  <c r="J64" i="17"/>
  <c r="J65" i="17" s="1"/>
  <c r="J22" i="16" l="1"/>
  <c r="K21" i="16"/>
</calcChain>
</file>

<file path=xl/sharedStrings.xml><?xml version="1.0" encoding="utf-8"?>
<sst xmlns="http://schemas.openxmlformats.org/spreadsheetml/2006/main" count="98" uniqueCount="74">
  <si>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</si>
  <si>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</si>
  <si>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</si>
  <si>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</si>
  <si>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</si>
  <si>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</si>
  <si>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</si>
  <si>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</si>
  <si>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</si>
  <si>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</si>
  <si>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</si>
  <si>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</si>
  <si>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</si>
  <si>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</si>
  <si>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</si>
  <si>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</si>
  <si>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</si>
  <si>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</si>
  <si>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</si>
  <si>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</si>
  <si>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</si>
  <si>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</si>
  <si>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</si>
  <si>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</si>
  <si>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</si>
  <si>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</si>
  <si>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</si>
  <si>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</si>
  <si>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</si>
  <si>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</si>
  <si>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</si>
  <si>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</si>
  <si>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</si>
  <si>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</si>
  <si>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</si>
  <si>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</si>
  <si>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</si>
  <si>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</si>
  <si>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</si>
  <si>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</si>
  <si>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</si>
  <si>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</si>
  <si>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</si>
  <si>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</si>
  <si>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</si>
  <si>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</si>
  <si>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</si>
  <si>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</si>
  <si>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</si>
  <si>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</si>
  <si>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</si>
  <si>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</si>
  <si>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</si>
  <si>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</si>
  <si>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</si>
  <si>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</si>
  <si>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</si>
  <si>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</si>
  <si>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</si>
  <si>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</si>
  <si>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</si>
  <si>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</si>
  <si>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</si>
  <si>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</si>
  <si>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</si>
  <si>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</si>
  <si>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</si>
  <si>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</si>
  <si>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RENTA</t>
  </si>
  <si>
    <t>¡¡</t>
  </si>
  <si>
    <t>PAN AMERICAN LIFE, S.A., SEGUROS DE PERSONAS</t>
  </si>
  <si>
    <t>Se coloca en positivo</t>
  </si>
  <si>
    <t>ESTADO DE RESULTADO DEL 1 DE ENERO AL 31 DE ENERO 2024</t>
  </si>
  <si>
    <t>BALANCE GENERAL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</si>
</sst>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1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3" fillId="0" borderId="0">
      <alignment vertical="top"/>
    </xf>
    <xf numFmtId="0" fontId="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11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6" fillId="11" borderId="5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6" applyNumberFormat="0" applyFill="0" applyAlignment="0" applyProtection="0"/>
  </cellStyleXfs>
  <cellXfs count="52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0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0" fontId="5" fillId="12" borderId="0" xfId="0" applyFont="1" applyFill="1" applyAlignment="1">
      <alignment horizontal="right"/>
    </xf>
    <xf numFmtId="165" fontId="1" fillId="12" borderId="4" xfId="9" applyFont="1" applyFill="1" applyBorder="1"/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275167</xdr:colOff>
      <xdr:row>0</xdr:row>
      <xdr:rowOff>63500</xdr:rowOff>
    </xdr:from>
    <xdr:to>
      <xdr:col>0</xdr:col>
      <xdr:colOff>3143250</xdr:colOff>
      <xdr:row>6</xdr:row>
      <xdr:rowOff>116416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6" t="19675" r="11263" b="19340"/>
        <a:stretch/>
      </xdr:blipFill>
      <xdr:spPr>
        <a:xfrm>
          <a:off x="275167" y="63500"/>
          <a:ext cx="2868083" cy="1005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1</xdr:col>
      <xdr:colOff>50800</xdr:colOff>
      <xdr:row>0</xdr:row>
      <xdr:rowOff>126999</xdr:rowOff>
    </xdr:from>
    <xdr:to>
      <xdr:col>1</xdr:col>
      <xdr:colOff>3048000</xdr:colOff>
      <xdr:row>5</xdr:row>
      <xdr:rowOff>165100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33" t="25549" r="11861" b="20158"/>
        <a:stretch/>
      </xdr:blipFill>
      <xdr:spPr>
        <a:xfrm>
          <a:off x="152400" y="126999"/>
          <a:ext cx="2997200" cy="863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58"/>
  <sheetViews>
    <sheetView tabSelected="1" zoomScale="50" zoomScaleNormal="50" zoomScaleSheetLayoutView="90" workbookViewId="0">
      <selection activeCell="F26" sqref="F26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70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72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1686351.9300000002</v>
      </c>
      <c r="E14" s="23"/>
      <c r="F14" s="23" t="s">
        <v>20</v>
      </c>
      <c r="G14" s="23"/>
      <c r="H14" s="23" t="s">
        <v>28</v>
      </c>
      <c r="I14" s="24">
        <v>4764171.2300000004</v>
      </c>
    </row>
    <row r="15" spans="1:9" ht="20.149999999999999" customHeight="1" x14ac:dyDescent="0.25">
      <c r="A15" s="23" t="s">
        <v>44</v>
      </c>
      <c r="B15" s="23"/>
      <c r="C15" s="23"/>
      <c r="D15" s="24">
        <v>1295967.17</v>
      </c>
      <c r="E15" s="23"/>
      <c r="F15" s="23" t="s">
        <v>45</v>
      </c>
      <c r="G15" s="23"/>
      <c r="H15" s="23"/>
      <c r="I15" s="24">
        <v>441040.69999999995</v>
      </c>
    </row>
    <row r="16" spans="1:9" ht="20.149999999999999" customHeight="1" x14ac:dyDescent="0.25">
      <c r="A16" s="23" t="s">
        <v>46</v>
      </c>
      <c r="B16" s="23"/>
      <c r="C16" s="23"/>
      <c r="D16" s="24">
        <v>930574.6599999998</v>
      </c>
      <c r="E16" s="23"/>
      <c r="F16" s="23" t="s">
        <v>47</v>
      </c>
      <c r="G16" s="23"/>
      <c r="H16" s="23"/>
      <c r="I16" s="24">
        <v>148885.43</v>
      </c>
    </row>
    <row r="17" spans="1:11" ht="20.149999999999999" customHeight="1" x14ac:dyDescent="0.25">
      <c r="A17" s="23" t="s">
        <v>17</v>
      </c>
      <c r="B17" s="23"/>
      <c r="C17" s="23"/>
      <c r="D17" s="24">
        <v>717760.94000000006</v>
      </c>
      <c r="E17" s="23"/>
      <c r="F17" s="23" t="s">
        <v>26</v>
      </c>
      <c r="G17" s="23"/>
      <c r="H17" s="23"/>
      <c r="I17" s="24">
        <v>452248.71</v>
      </c>
    </row>
    <row r="18" spans="1:11" ht="20.149999999999999" customHeight="1" x14ac:dyDescent="0.25">
      <c r="A18" s="23" t="s">
        <v>48</v>
      </c>
      <c r="B18" s="23"/>
      <c r="C18" s="23"/>
      <c r="D18" s="24">
        <v>104759.70999999999</v>
      </c>
      <c r="E18" s="23"/>
      <c r="F18" s="23" t="s">
        <v>21</v>
      </c>
      <c r="G18" s="23"/>
      <c r="H18" s="23"/>
      <c r="I18" s="24">
        <v>162540.14000000001</v>
      </c>
    </row>
    <row r="19" spans="1:11" ht="20.149999999999999" customHeight="1" x14ac:dyDescent="0.25">
      <c r="A19" s="23" t="s">
        <v>18</v>
      </c>
      <c r="B19" s="23"/>
      <c r="C19" s="23"/>
      <c r="D19" s="24">
        <v>290.56</v>
      </c>
      <c r="E19" s="23"/>
      <c r="F19" s="23" t="s">
        <v>22</v>
      </c>
      <c r="G19" s="23"/>
      <c r="H19" s="23"/>
      <c r="I19" s="24">
        <v>80339.509999999995</v>
      </c>
    </row>
    <row r="20" spans="1:11" ht="20.149999999999999" customHeight="1" x14ac:dyDescent="0.25">
      <c r="A20" s="23" t="s">
        <v>19</v>
      </c>
      <c r="B20" s="23"/>
      <c r="C20" s="23"/>
      <c r="D20" s="24">
        <v>834045.39000000013</v>
      </c>
      <c r="E20" s="23"/>
      <c r="F20" s="23" t="s">
        <v>50</v>
      </c>
      <c r="G20" s="23"/>
      <c r="H20" s="23"/>
      <c r="I20" s="24">
        <v>78118.640000000014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221.67000000000002</v>
      </c>
      <c r="E21" s="23"/>
      <c r="F21" s="21" t="s">
        <v>52</v>
      </c>
      <c r="G21" s="21"/>
      <c r="H21" s="25" t="s">
        <v>28</v>
      </c>
      <c r="I21" s="26">
        <v>6127344.3599999994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5569972.0299999993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557372.33000000007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557372.33000000007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D40" s="1"/>
      <c r="K40" s="23"/>
    </row>
    <row r="41" spans="1:12" ht="19.5" customHeight="1" x14ac:dyDescent="0.25">
      <c r="D41" s="1"/>
      <c r="F41" s="27"/>
      <c r="I41" s="27"/>
      <c r="K41" s="23"/>
    </row>
    <row r="42" spans="1:12" ht="19.5" customHeight="1" x14ac:dyDescent="0.25">
      <c r="D42" s="1"/>
    </row>
    <row r="43" spans="1:12" ht="19.5" customHeight="1" x14ac:dyDescent="0.25">
      <c r="D43" s="1"/>
      <c r="F43" s="27"/>
    </row>
    <row r="44" spans="1:12" ht="19.5" customHeight="1" x14ac:dyDescent="0.3">
      <c r="C44" s="39" t="s">
        <v>68</v>
      </c>
      <c r="D44" s="40" t="e">
        <f>+#REF!</f>
        <v>#REF!</v>
      </c>
      <c r="F44" s="9" t="s">
        <v>71</v>
      </c>
    </row>
    <row r="45" spans="1:12" ht="19.5" customHeight="1" x14ac:dyDescent="0.25"/>
    <row r="46" spans="1:12" ht="19.5" customHeight="1" x14ac:dyDescent="0.25">
      <c r="F46" s="27"/>
    </row>
    <row r="47" spans="1:12" ht="19.5" customHeight="1" x14ac:dyDescent="0.25">
      <c r="F47" s="27"/>
    </row>
    <row r="48" spans="1:12" ht="19.5" customHeight="1" x14ac:dyDescent="0.25">
      <c r="F48" s="27"/>
      <c r="L48" s="41"/>
    </row>
    <row r="49" spans="3:12" ht="19.5" customHeight="1" x14ac:dyDescent="0.25">
      <c r="L49" s="41"/>
    </row>
    <row r="50" spans="3:12" ht="19.5" customHeight="1" x14ac:dyDescent="0.25">
      <c r="L50" s="41"/>
    </row>
    <row r="51" spans="3:12" ht="19.5" customHeight="1" x14ac:dyDescent="0.25">
      <c r="L51" s="41"/>
    </row>
    <row r="52" spans="3:12" ht="19.5" customHeight="1" x14ac:dyDescent="0.25">
      <c r="L52" s="41"/>
    </row>
    <row r="53" spans="3:12" ht="19.5" customHeight="1" x14ac:dyDescent="0.25"/>
    <row r="54" spans="3:12" ht="19.5" customHeight="1" x14ac:dyDescent="0.25">
      <c r="C54" s="42"/>
      <c r="G54" s="43"/>
      <c r="H54" s="43"/>
    </row>
    <row r="55" spans="3:12" ht="19.5" customHeight="1" x14ac:dyDescent="0.25">
      <c r="C55" s="42"/>
      <c r="G55" s="43"/>
      <c r="H55" s="43"/>
    </row>
    <row r="56" spans="3:12" ht="19.5" customHeight="1" x14ac:dyDescent="0.25">
      <c r="C56" s="42"/>
      <c r="G56" s="43"/>
      <c r="H56" s="43"/>
    </row>
    <row r="57" spans="3:12" ht="19.5" customHeight="1" x14ac:dyDescent="0.25">
      <c r="C57" s="42"/>
      <c r="G57" s="43"/>
      <c r="H57" s="43"/>
    </row>
    <row r="58" spans="3:12" ht="19.5" customHeight="1" x14ac:dyDescent="0.25">
      <c r="G58" s="43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zoomScale="50" zoomScaleNormal="50" zoomScaleSheetLayoutView="100" workbookViewId="0">
      <selection activeCell="L38" sqref="L38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70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73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3955144.77</v>
      </c>
      <c r="G12" s="9" t="s">
        <v>7</v>
      </c>
      <c r="I12" s="9" t="s">
        <v>28</v>
      </c>
      <c r="J12" s="1">
        <v>242470.89</v>
      </c>
    </row>
    <row r="13" spans="2:10" ht="15" customHeight="1" x14ac:dyDescent="0.25">
      <c r="B13" s="9" t="s">
        <v>2</v>
      </c>
      <c r="E13" s="1">
        <v>22754746.120000001</v>
      </c>
      <c r="G13" s="9" t="s">
        <v>8</v>
      </c>
      <c r="J13" s="1">
        <v>27925887.490000002</v>
      </c>
    </row>
    <row r="14" spans="2:10" ht="15" customHeight="1" x14ac:dyDescent="0.25">
      <c r="B14" s="9" t="s">
        <v>3</v>
      </c>
      <c r="E14" s="1">
        <v>1424215.69</v>
      </c>
      <c r="G14" s="9" t="s">
        <v>9</v>
      </c>
      <c r="J14" s="1">
        <v>3435611.67</v>
      </c>
    </row>
    <row r="15" spans="2:10" ht="15" customHeight="1" x14ac:dyDescent="0.25">
      <c r="B15" s="9" t="s">
        <v>4</v>
      </c>
      <c r="E15" s="1">
        <v>16407838.720000003</v>
      </c>
      <c r="G15" s="9" t="s">
        <v>29</v>
      </c>
      <c r="J15" s="1">
        <v>1215011.45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509676.63</v>
      </c>
      <c r="G17" s="9" t="s">
        <v>33</v>
      </c>
      <c r="J17" s="1">
        <v>600612.26</v>
      </c>
    </row>
    <row r="18" spans="2:12" ht="15" customHeight="1" x14ac:dyDescent="0.25">
      <c r="B18" s="9" t="s">
        <v>34</v>
      </c>
      <c r="E18" s="1">
        <v>8116617.1400000006</v>
      </c>
      <c r="G18" s="9" t="s">
        <v>10</v>
      </c>
      <c r="J18" s="1">
        <v>4068666</v>
      </c>
    </row>
    <row r="19" spans="2:12" ht="15" customHeight="1" x14ac:dyDescent="0.25">
      <c r="B19" s="9" t="s">
        <v>35</v>
      </c>
      <c r="C19" s="2">
        <v>8713001.9500000011</v>
      </c>
      <c r="E19" s="2"/>
      <c r="G19" s="9" t="s">
        <v>66</v>
      </c>
      <c r="J19" s="1">
        <v>299117.37</v>
      </c>
    </row>
    <row r="20" spans="2:12" ht="15" customHeight="1" x14ac:dyDescent="0.25">
      <c r="B20" s="9" t="s">
        <v>36</v>
      </c>
      <c r="C20" s="6">
        <v>-596384.81000000006</v>
      </c>
      <c r="E20" s="2"/>
      <c r="G20" s="9" t="s">
        <v>11</v>
      </c>
      <c r="I20" s="12"/>
      <c r="J20" s="1">
        <v>527578.41</v>
      </c>
    </row>
    <row r="21" spans="2:12" ht="15" customHeight="1" x14ac:dyDescent="0.25">
      <c r="B21" s="9" t="s">
        <v>5</v>
      </c>
      <c r="D21" s="12"/>
      <c r="E21" s="3">
        <v>1339033.9100000001</v>
      </c>
      <c r="G21" s="9" t="s">
        <v>37</v>
      </c>
      <c r="I21" s="44" t="s">
        <v>28</v>
      </c>
      <c r="J21" s="4">
        <v>38314955.539999999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697498.82</v>
      </c>
    </row>
    <row r="27" spans="2:12" ht="15" customHeight="1" x14ac:dyDescent="0.25">
      <c r="G27" s="9" t="s">
        <v>13</v>
      </c>
      <c r="J27" s="1">
        <v>557372.33000000007</v>
      </c>
    </row>
    <row r="28" spans="2:12" ht="15" customHeight="1" x14ac:dyDescent="0.25">
      <c r="G28" s="9" t="s">
        <v>14</v>
      </c>
      <c r="J28" s="3">
        <v>1541148.62</v>
      </c>
    </row>
    <row r="29" spans="2:12" ht="15" customHeight="1" x14ac:dyDescent="0.25">
      <c r="G29" s="9" t="s">
        <v>40</v>
      </c>
      <c r="I29" s="44" t="s">
        <v>28</v>
      </c>
      <c r="J29" s="6">
        <v>16192317.440000001</v>
      </c>
    </row>
    <row r="30" spans="2:12" ht="15" customHeight="1" x14ac:dyDescent="0.3">
      <c r="B30" s="21" t="s">
        <v>41</v>
      </c>
      <c r="C30" s="21"/>
      <c r="D30" s="45" t="s">
        <v>28</v>
      </c>
      <c r="E30" s="7">
        <v>54507272.980000004</v>
      </c>
      <c r="G30" s="21" t="s">
        <v>42</v>
      </c>
      <c r="H30" s="21"/>
      <c r="I30" s="45" t="s">
        <v>28</v>
      </c>
      <c r="J30" s="7">
        <v>54507272.980000004</v>
      </c>
      <c r="K30" s="27"/>
      <c r="L30" s="46"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18788838323.290001</v>
      </c>
      <c r="G33" s="9" t="s">
        <v>23</v>
      </c>
      <c r="I33" s="12" t="s">
        <v>28</v>
      </c>
      <c r="J33" s="10">
        <v>18788838323.290001</v>
      </c>
    </row>
    <row r="34" spans="2:11" ht="16.5" hidden="1" customHeight="1" x14ac:dyDescent="0.3">
      <c r="B34" s="9" t="s">
        <v>55</v>
      </c>
      <c r="D34" s="44"/>
      <c r="E34" s="11">
        <v>0</v>
      </c>
      <c r="F34" s="21"/>
      <c r="G34" s="9" t="s">
        <v>56</v>
      </c>
      <c r="I34" s="44"/>
      <c r="J34" s="11">
        <v>0</v>
      </c>
    </row>
    <row r="35" spans="2:11" x14ac:dyDescent="0.25">
      <c r="B35" s="9" t="s">
        <v>57</v>
      </c>
      <c r="D35" s="12" t="s">
        <v>28</v>
      </c>
      <c r="E35" s="10">
        <v>18788838323.290001</v>
      </c>
      <c r="G35" s="9" t="s">
        <v>58</v>
      </c>
      <c r="I35" s="12" t="s">
        <v>28</v>
      </c>
      <c r="J35" s="10">
        <v>18788838323.290001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45392794.899999999</v>
      </c>
      <c r="G37" s="9" t="s">
        <v>25</v>
      </c>
      <c r="I37" s="12" t="s">
        <v>28</v>
      </c>
      <c r="J37" s="10">
        <v>45392794.899999999</v>
      </c>
    </row>
    <row r="38" spans="2:11" ht="15" customHeight="1" x14ac:dyDescent="0.25">
      <c r="B38" s="9" t="s">
        <v>59</v>
      </c>
      <c r="D38" s="44" t="s">
        <v>28</v>
      </c>
      <c r="E38" s="14">
        <v>45392794.899999999</v>
      </c>
      <c r="G38" s="9" t="s">
        <v>60</v>
      </c>
      <c r="I38" s="44" t="s">
        <v>28</v>
      </c>
      <c r="J38" s="14">
        <v>45392794.899999999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7"/>
      <c r="E48" s="47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6"/>
      <c r="C50" s="36"/>
      <c r="D50" s="36"/>
      <c r="E50" s="33"/>
      <c r="F50" s="33"/>
      <c r="G50" s="33"/>
      <c r="H50" s="36"/>
      <c r="I50" s="36"/>
      <c r="J50" s="48"/>
    </row>
    <row r="51" spans="1:10" ht="12.75" customHeight="1" x14ac:dyDescent="0.25">
      <c r="A51" s="36"/>
      <c r="B51" s="36"/>
      <c r="C51" s="36"/>
      <c r="D51" s="36"/>
      <c r="E51" s="35"/>
      <c r="F51" s="35"/>
      <c r="G51" s="35"/>
      <c r="H51" s="36"/>
      <c r="I51" s="36"/>
      <c r="J51" s="36"/>
    </row>
    <row r="52" spans="1:10" ht="12.75" customHeight="1" x14ac:dyDescent="0.25">
      <c r="A52" s="36"/>
      <c r="B52" s="36"/>
      <c r="C52" s="36"/>
      <c r="D52" s="36"/>
      <c r="E52" s="49"/>
      <c r="F52" s="49"/>
      <c r="G52" s="49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6" t="e">
        <f>+J64-#REF!</f>
        <v>#REF!</v>
      </c>
    </row>
    <row r="66" spans="3:10" ht="13" hidden="1" x14ac:dyDescent="0.3">
      <c r="C66" s="50"/>
      <c r="D66" s="51" t="s">
        <v>61</v>
      </c>
      <c r="E66" s="46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69</v>
      </c>
    </row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Bolsa de Valores</vt:lpstr>
      <vt:lpstr>BG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2024-02-07T15:38:08Z</cp:lastPrinted>
  <dcterms:created xsi:type="dcterms:W3CDTF">2007-11-10T03:53:45Z</dcterms:created>
  <dcterms:modified xsi:type="dcterms:W3CDTF">2024-03-04T17:16:06Z</dcterms:modified>
</cp:coreProperties>
</file>