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ncolombia-my.sharepoint.com/personal/caparada_bancoagricola_com_sv/Documents/Banagricola/2023/DIC2023/"/>
    </mc:Choice>
  </mc:AlternateContent>
  <xr:revisionPtr revIDLastSave="1" documentId="8_{BF239812-08BD-4438-8D3A-00BAA3F6687F}" xr6:coauthVersionLast="47" xr6:coauthVersionMax="47" xr10:uidLastSave="{7DB7B53C-D458-4B3D-AA52-7C0A93B0685F}"/>
  <bookViews>
    <workbookView xWindow="-110" yWindow="-110" windowWidth="19420" windowHeight="10420" xr2:uid="{550B56EB-C37B-43C1-8305-A51004C9A51B}"/>
  </bookViews>
  <sheets>
    <sheet name="(20)BCE_FIRMA" sheetId="1" r:id="rId1"/>
    <sheet name="(21)EST_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 localSheetId="0">'(20)BCE_FIRMA'!$B$2:$E$79</definedName>
    <definedName name="_xlnm.Print_Area" localSheetId="1">'(21)EST_FIRMA'!$B$1:$F$88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B7" i="1"/>
</calcChain>
</file>

<file path=xl/sharedStrings.xml><?xml version="1.0" encoding="utf-8"?>
<sst xmlns="http://schemas.openxmlformats.org/spreadsheetml/2006/main" count="125" uniqueCount="112">
  <si>
    <t>Inversiones Financieras Banco Agrícola, S.A. y subsidiarias</t>
  </si>
  <si>
    <t>BALANCE GENERAL CONSOLIDADO</t>
  </si>
  <si>
    <t>(En Miles Dólares de los Estados Unidos de América)</t>
  </si>
  <si>
    <t>Activos</t>
  </si>
  <si>
    <t>Activos del giro</t>
  </si>
  <si>
    <t>Caja y bancos</t>
  </si>
  <si>
    <t>Reportos y otras operaciones bursátiles (neto)</t>
  </si>
  <si>
    <t>Inversiones financieras (neto)</t>
  </si>
  <si>
    <t>Cartera de préstamos (neto)</t>
  </si>
  <si>
    <t>Primas por cobrar (neto)</t>
  </si>
  <si>
    <t>Deudores por seguros y fianzas</t>
  </si>
  <si>
    <t>Otros activos</t>
  </si>
  <si>
    <t>Bienes recibidos en pago (neto)</t>
  </si>
  <si>
    <t xml:space="preserve">Inversiones cuotas fondo de pensiones </t>
  </si>
  <si>
    <t>Inversiones accionarias</t>
  </si>
  <si>
    <t>Diversos (neto)</t>
  </si>
  <si>
    <t xml:space="preserve">Aporte especial de garantía </t>
  </si>
  <si>
    <t>Activo fijo</t>
  </si>
  <si>
    <t>Bienes inmuebles, muebles y otros (neto)</t>
  </si>
  <si>
    <t>Crédito mercantil</t>
  </si>
  <si>
    <t>Total activos</t>
  </si>
  <si>
    <t>Pasivos y patrimonio</t>
  </si>
  <si>
    <t>Pasivos del giro</t>
  </si>
  <si>
    <t>Depósitos de clientes</t>
  </si>
  <si>
    <t>Préstamos del banco de Desarrollo de El Salvador</t>
  </si>
  <si>
    <t>Préstamos de otros bancos</t>
  </si>
  <si>
    <t>Financiamiento estructurado</t>
  </si>
  <si>
    <t>Reportos y otras operaciones bursátiles</t>
  </si>
  <si>
    <t>Títulos de emisión propia</t>
  </si>
  <si>
    <t>Acreedores de seguros y fianzas</t>
  </si>
  <si>
    <t>Depósitos de primas</t>
  </si>
  <si>
    <t>Diversos</t>
  </si>
  <si>
    <t>Otros pasivos</t>
  </si>
  <si>
    <t>Cuentas por pagar</t>
  </si>
  <si>
    <t>Provisiones</t>
  </si>
  <si>
    <t>Reservas técnicas</t>
  </si>
  <si>
    <t>Reservas matemáticas</t>
  </si>
  <si>
    <t>Reservas de riesgos en curso</t>
  </si>
  <si>
    <t>Reservas por siniestros</t>
  </si>
  <si>
    <t>Deuda subordinada</t>
  </si>
  <si>
    <t>Total pasivos</t>
  </si>
  <si>
    <t>Interés minoritario</t>
  </si>
  <si>
    <t>Patrimonio</t>
  </si>
  <si>
    <t>Capital social pagado</t>
  </si>
  <si>
    <t>Aportes de capital pendientes de formalizar</t>
  </si>
  <si>
    <t>Reservas de capital, resultados acumulados y patrimonio no ganado</t>
  </si>
  <si>
    <t>Total patrimonio</t>
  </si>
  <si>
    <t>Total pasivos y patrimonio</t>
  </si>
  <si>
    <t xml:space="preserve">    Rafael Barraza Domínguez                              Alexander Pinilla Vargas </t>
  </si>
  <si>
    <t>Máximo Arnoldo Molina Servellón</t>
  </si>
  <si>
    <t xml:space="preserve">        Presidente Ejecutivo                                    Vicepresidente Financiero</t>
  </si>
  <si>
    <t>Contador General</t>
  </si>
  <si>
    <t>Juan Gonzalo Sierra Ortiz</t>
  </si>
  <si>
    <t>Director de Control Financiero</t>
  </si>
  <si>
    <t>Pedro Luis Apostolo                                       Rafael Barraza Dominguez</t>
  </si>
  <si>
    <t>Director Propietario en funciones                    Presidente Ejecutivo</t>
  </si>
  <si>
    <t>Máximo Arnoldo Molina</t>
  </si>
  <si>
    <t>Rafael Barraza Dominguez                                                                           Máximo Arnoldo Molina</t>
  </si>
  <si>
    <t xml:space="preserve">  Presidente Ejecutivo                                                                                         Contador General</t>
  </si>
  <si>
    <t>ESTADO DE RESULTADOS CONSOLIDADO</t>
  </si>
  <si>
    <t>Ingresos de operación:</t>
  </si>
  <si>
    <t xml:space="preserve">Intereses de préstamos </t>
  </si>
  <si>
    <t>Comisiones y otros ingresos de préstamos</t>
  </si>
  <si>
    <t>Intereses y otros ingresos de inversiones</t>
  </si>
  <si>
    <t>Utilidad en venta de titulosvalores</t>
  </si>
  <si>
    <t>Participación en resultados de compañias subsidiarias</t>
  </si>
  <si>
    <t>Reportos y operaciones bursátiles</t>
  </si>
  <si>
    <t>Intereses sobre depósitos</t>
  </si>
  <si>
    <t>Instrumentos financieros a valor razonable</t>
  </si>
  <si>
    <t>Operaciones en moneda extranjera</t>
  </si>
  <si>
    <t>Primas netas de devoluciones y cancelaciones</t>
  </si>
  <si>
    <t>Comisiones por cesión y retrocesión de negocios</t>
  </si>
  <si>
    <t>Ingresos técnicos por ajustes a las reservas</t>
  </si>
  <si>
    <t>Otros servicios y contingencias</t>
  </si>
  <si>
    <t>Ingresos por administración de fondo de pensiones</t>
  </si>
  <si>
    <t>Menos - Costos de Operación:</t>
  </si>
  <si>
    <t>Intereses y otros costos de depósitos</t>
  </si>
  <si>
    <t>Intereses sobre préstamos</t>
  </si>
  <si>
    <t>Intereses sobre emisiones de Obligaciones</t>
  </si>
  <si>
    <t>Pérdida en venta de titulosvalores</t>
  </si>
  <si>
    <t>Siniestros y obligaciones contractuales</t>
  </si>
  <si>
    <t>Egresos técnicos por ajustes a las reservas</t>
  </si>
  <si>
    <t>Gastos de adquisición, conservación y cobranza de primas</t>
  </si>
  <si>
    <t>Gastos por administración de fondo de pensiones</t>
  </si>
  <si>
    <t xml:space="preserve"> </t>
  </si>
  <si>
    <t>Utilidad antes de reservas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</si>
  <si>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</si>
  <si>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</si>
  <si>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</si>
  <si>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</si>
  <si>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</si>
  <si>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</si>
  <si>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</si>
  <si>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</si>
  <si>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 y gastos:</t>
  </si>
  <si>
    <t>Utilidad antes de impuestos</t>
  </si>
  <si>
    <t>Impuesto sobre la renta</t>
  </si>
  <si>
    <t>Contribución especial por ley</t>
  </si>
  <si>
    <t>Utilidad antes de interes minoritario</t>
  </si>
  <si>
    <t>Traslado de la participación del interés minoritario</t>
  </si>
  <si>
    <t>Utilidad neta consolidada</t>
  </si>
  <si>
    <t xml:space="preserve">SERGIO RESTREPO ISAZA                                                  JAIME ALBERTO VELASQUEZ BOTERO                            RAFAEL BARRAZA DOMINGUEZ                 </t>
  </si>
  <si>
    <t xml:space="preserve"> DIRECTOR                                                                        DIRECTOR </t>
  </si>
  <si>
    <t xml:space="preserve">DIRECTOR </t>
  </si>
  <si>
    <t xml:space="preserve">    Rafael Barraza Domínguez                                          Alexander Pinilla Vargas </t>
  </si>
  <si>
    <t xml:space="preserve">  </t>
  </si>
  <si>
    <t xml:space="preserve">         Presidente Ejecutivo                                               Vicepresidente Financiero</t>
  </si>
  <si>
    <t>MAXIMO ARNOLDO MOLINA</t>
  </si>
  <si>
    <t>CONTADOR GENERAL</t>
  </si>
  <si>
    <t>Rafael Barraza Dominguez                                                                                            Máximo Arnoldo Molina</t>
  </si>
  <si>
    <t xml:space="preserve">  Presidente Ejecutivo                                                                                                          Contador General</t>
  </si>
  <si>
    <r>
      <t xml:space="preserve">* </t>
    </r>
    <r>
      <rPr>
        <sz val="10"/>
        <color theme="0"/>
        <rFont val="Arial"/>
        <family val="2"/>
      </rPr>
      <t>Reexpresado para efectos de comparación, incluye subsidiarias Asesuisa y AFP Crecer.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</si>
</sst>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¢&quot;* #,##0.00_);_(&quot;¢&quot;* \(#,##0.00\);_(&quot;¢&quot;* &quot;-&quot;??_);_(@_)"/>
    <numFmt numFmtId="165" formatCode="_-&quot;$&quot;* #,##0.0_-;\-&quot;$&quot;* #,##0.0_-;_-&quot;$&quot;* &quot;-&quot;?_-;_-@_-"/>
    <numFmt numFmtId="166" formatCode="_-* #,##0.0_-;\-* #,##0.0_-;_-* &quot;-&quot;?_-;_-@_-"/>
    <numFmt numFmtId="167" formatCode="_(* #,##0.0_);_(* \(#,##0.0\);_(* &quot;-&quot;??_);_(@_)"/>
    <numFmt numFmtId="168" formatCode="_(* #,##0.0_);_(* \(#,##0.0\);_(* &quot;-&quot;?_);_(@_)"/>
    <numFmt numFmtId="169" formatCode="_ * #,##0.00_ ;_ * \-#,##0.00_ ;_ * &quot;-&quot;??_ ;_ @_ "/>
    <numFmt numFmtId="170" formatCode="_(&quot;$&quot;* #,##0.0_);_(&quot;$&quot;* \(#,##0.0\);_(&quot;$&quot;* &quot;-&quot;??_);_(@_)"/>
    <numFmt numFmtId="171" formatCode="_(* #,##0.00000_);_(* \(#,##0.00000\);_(* &quot;-&quot;??_);_(@_)"/>
    <numFmt numFmtId="172" formatCode="#,##0.0"/>
    <numFmt numFmtId="173" formatCode="_(* #,##0.00_);_(* \(#,##0.00\);_(* &quot;-&quot;??_);_(@_)"/>
    <numFmt numFmtId="174" formatCode="_-* #,##0.0_-;\-* #,##0.0_-;_-* &quot;-&quot;??_-;_-@_-"/>
    <numFmt numFmtId="175" formatCode="#,##0.0_);\(#,##0.0\)"/>
  </numFmts>
  <fonts count="24" x14ac:knownFonts="1">
    <font>
      <sz val="10"/>
      <name val="Arial"/>
    </font>
    <font>
      <b/>
      <sz val="18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3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i/>
      <sz val="13"/>
      <name val="Arial"/>
      <family val="2"/>
    </font>
    <font>
      <i/>
      <sz val="13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12"/>
      <name val="Times New Roman"/>
      <family val="1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left" indent="1"/>
    </xf>
    <xf numFmtId="165" fontId="8" fillId="0" borderId="0" xfId="2" applyNumberFormat="1" applyFont="1" applyFill="1"/>
    <xf numFmtId="43" fontId="9" fillId="0" borderId="0" xfId="1" applyFont="1" applyFill="1"/>
    <xf numFmtId="166" fontId="8" fillId="0" borderId="0" xfId="2" applyNumberFormat="1" applyFont="1" applyFill="1"/>
    <xf numFmtId="0" fontId="11" fillId="0" borderId="0" xfId="0" applyFont="1"/>
    <xf numFmtId="166" fontId="10" fillId="0" borderId="1" xfId="0" applyNumberFormat="1" applyFont="1" applyBorder="1"/>
    <xf numFmtId="168" fontId="9" fillId="0" borderId="0" xfId="0" applyNumberFormat="1" applyFont="1"/>
    <xf numFmtId="166" fontId="8" fillId="0" borderId="0" xfId="0" applyNumberFormat="1" applyFont="1"/>
    <xf numFmtId="166" fontId="9" fillId="0" borderId="0" xfId="0" applyNumberFormat="1" applyFont="1"/>
    <xf numFmtId="166" fontId="10" fillId="0" borderId="2" xfId="2" applyNumberFormat="1" applyFont="1" applyFill="1" applyBorder="1"/>
    <xf numFmtId="166" fontId="8" fillId="0" borderId="3" xfId="0" applyNumberFormat="1" applyFont="1" applyBorder="1"/>
    <xf numFmtId="165" fontId="10" fillId="0" borderId="4" xfId="2" applyNumberFormat="1" applyFont="1" applyFill="1" applyBorder="1"/>
    <xf numFmtId="167" fontId="9" fillId="0" borderId="0" xfId="0" applyNumberFormat="1" applyFont="1"/>
    <xf numFmtId="169" fontId="9" fillId="0" borderId="0" xfId="0" applyNumberFormat="1" applyFont="1"/>
    <xf numFmtId="166" fontId="10" fillId="0" borderId="2" xfId="0" applyNumberFormat="1" applyFont="1" applyBorder="1"/>
    <xf numFmtId="0" fontId="8" fillId="0" borderId="0" xfId="0" applyFont="1" applyAlignment="1">
      <alignment vertical="top" wrapText="1"/>
    </xf>
    <xf numFmtId="166" fontId="8" fillId="0" borderId="2" xfId="2" applyNumberFormat="1" applyFont="1" applyFill="1" applyBorder="1"/>
    <xf numFmtId="166" fontId="10" fillId="0" borderId="0" xfId="0" applyNumberFormat="1" applyFont="1"/>
    <xf numFmtId="165" fontId="10" fillId="0" borderId="5" xfId="2" applyNumberFormat="1" applyFont="1" applyFill="1" applyBorder="1"/>
    <xf numFmtId="44" fontId="9" fillId="0" borderId="0" xfId="0" applyNumberFormat="1" applyFont="1"/>
    <xf numFmtId="170" fontId="9" fillId="0" borderId="0" xfId="0" applyNumberFormat="1" applyFont="1"/>
    <xf numFmtId="166" fontId="5" fillId="0" borderId="0" xfId="0" applyNumberFormat="1" applyFont="1"/>
    <xf numFmtId="4" fontId="5" fillId="0" borderId="0" xfId="0" applyNumberFormat="1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7" fontId="8" fillId="0" borderId="0" xfId="0" applyNumberFormat="1" applyFont="1"/>
    <xf numFmtId="171" fontId="11" fillId="0" borderId="0" xfId="0" applyNumberFormat="1" applyFont="1"/>
    <xf numFmtId="0" fontId="12" fillId="0" borderId="0" xfId="0" applyFont="1"/>
    <xf numFmtId="172" fontId="1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2" borderId="0" xfId="0" applyFont="1" applyFill="1" applyAlignment="1">
      <alignment vertical="top" wrapText="1"/>
    </xf>
    <xf numFmtId="0" fontId="14" fillId="0" borderId="0" xfId="0" applyFont="1"/>
    <xf numFmtId="0" fontId="14" fillId="2" borderId="0" xfId="0" applyFont="1" applyFill="1" applyAlignment="1">
      <alignment vertical="top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4" fillId="0" borderId="0" xfId="0" applyFont="1" applyAlignment="1">
      <alignment horizontal="left" indent="1"/>
    </xf>
    <xf numFmtId="165" fontId="8" fillId="0" borderId="0" xfId="0" applyNumberFormat="1" applyFont="1"/>
    <xf numFmtId="43" fontId="12" fillId="0" borderId="0" xfId="0" applyNumberFormat="1" applyFont="1" applyAlignment="1">
      <alignment horizontal="left"/>
    </xf>
    <xf numFmtId="43" fontId="12" fillId="0" borderId="0" xfId="1" applyFont="1" applyAlignment="1">
      <alignment horizontal="left"/>
    </xf>
    <xf numFmtId="165" fontId="12" fillId="0" borderId="0" xfId="0" applyNumberFormat="1" applyFont="1" applyAlignment="1">
      <alignment horizontal="left"/>
    </xf>
    <xf numFmtId="166" fontId="8" fillId="0" borderId="0" xfId="2" applyNumberFormat="1" applyFont="1" applyFill="1" applyBorder="1"/>
    <xf numFmtId="43" fontId="12" fillId="0" borderId="0" xfId="3" applyFont="1" applyFill="1" applyAlignment="1" applyProtection="1">
      <alignment horizontal="left"/>
    </xf>
    <xf numFmtId="173" fontId="0" fillId="0" borderId="0" xfId="0" applyNumberFormat="1"/>
    <xf numFmtId="166" fontId="12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166" fontId="0" fillId="0" borderId="0" xfId="0" applyNumberFormat="1"/>
    <xf numFmtId="174" fontId="12" fillId="0" borderId="0" xfId="0" applyNumberFormat="1" applyFont="1" applyAlignment="1">
      <alignment horizontal="left"/>
    </xf>
    <xf numFmtId="173" fontId="12" fillId="0" borderId="0" xfId="0" applyNumberFormat="1" applyFont="1" applyAlignment="1">
      <alignment horizontal="left"/>
    </xf>
    <xf numFmtId="175" fontId="8" fillId="0" borderId="2" xfId="0" applyNumberFormat="1" applyFont="1" applyBorder="1"/>
    <xf numFmtId="175" fontId="8" fillId="0" borderId="0" xfId="0" applyNumberFormat="1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174" fontId="3" fillId="0" borderId="0" xfId="0" applyNumberFormat="1" applyFont="1" applyAlignment="1">
      <alignment horizontal="left"/>
    </xf>
    <xf numFmtId="170" fontId="3" fillId="0" borderId="0" xfId="0" applyNumberFormat="1" applyFont="1" applyAlignment="1">
      <alignment horizontal="left"/>
    </xf>
    <xf numFmtId="43" fontId="3" fillId="0" borderId="0" xfId="1" applyFont="1"/>
    <xf numFmtId="0" fontId="22" fillId="0" borderId="0" xfId="0" applyFont="1"/>
  </cellXfs>
  <cellStyles count="4">
    <cellStyle name="Millares" xfId="1" builtinId="3"/>
    <cellStyle name="Millares 2" xfId="3" xr:uid="{0196A26F-E1C9-43B1-934F-90842ECEC6D0}"/>
    <cellStyle name="Moneda 2" xfId="2" xr:uid="{FC4B4760-0F60-4BCE-83DB-3433D9D7785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83</xdr:row>
      <xdr:rowOff>13608</xdr:rowOff>
    </xdr:from>
    <xdr:to>
      <xdr:col>1</xdr:col>
      <xdr:colOff>2299607</xdr:colOff>
      <xdr:row>83</xdr:row>
      <xdr:rowOff>13608</xdr:rowOff>
    </xdr:to>
    <xdr:sp macro="" textlink="">
      <xdr:nvSpPr>
        <xdr:cNvPr id="2" name="Line 83">
          <a:extLst>
            <a:ext uri="{FF2B5EF4-FFF2-40B4-BE49-F238E27FC236}">
              <a16:creationId xmlns:a16="http://schemas.microsoft.com/office/drawing/2014/main" id="{D51CEEC4-83C3-483B-B62A-70B04C633709}"/>
            </a:ext>
          </a:extLst>
        </xdr:cNvPr>
        <xdr:cNvSpPr>
          <a:spLocks noChangeShapeType="1"/>
        </xdr:cNvSpPr>
      </xdr:nvSpPr>
      <xdr:spPr bwMode="auto">
        <a:xfrm>
          <a:off x="800101" y="14087475"/>
          <a:ext cx="229643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13607</xdr:colOff>
      <xdr:row>83</xdr:row>
      <xdr:rowOff>-1</xdr:rowOff>
    </xdr:from>
    <xdr:to>
      <xdr:col>5</xdr:col>
      <xdr:colOff>13608</xdr:colOff>
      <xdr:row>83</xdr:row>
      <xdr:rowOff>0</xdr:rowOff>
    </xdr:to>
    <xdr:sp macro="" textlink="">
      <xdr:nvSpPr>
        <xdr:cNvPr id="3" name="Line 85">
          <a:extLst>
            <a:ext uri="{FF2B5EF4-FFF2-40B4-BE49-F238E27FC236}">
              <a16:creationId xmlns:a16="http://schemas.microsoft.com/office/drawing/2014/main" id="{CBEAAE29-D2DF-4A48-BD7B-5D088A82ECCF}"/>
            </a:ext>
          </a:extLst>
        </xdr:cNvPr>
        <xdr:cNvSpPr>
          <a:spLocks noChangeShapeType="1"/>
        </xdr:cNvSpPr>
      </xdr:nvSpPr>
      <xdr:spPr bwMode="auto">
        <a:xfrm>
          <a:off x="7106557" y="14087475"/>
          <a:ext cx="288607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757919</xdr:colOff>
      <xdr:row>90</xdr:row>
      <xdr:rowOff>204106</xdr:rowOff>
    </xdr:from>
    <xdr:to>
      <xdr:col>1</xdr:col>
      <xdr:colOff>2299607</xdr:colOff>
      <xdr:row>90</xdr:row>
      <xdr:rowOff>204106</xdr:rowOff>
    </xdr:to>
    <xdr:sp macro="" textlink="">
      <xdr:nvSpPr>
        <xdr:cNvPr id="4" name="Line 86">
          <a:extLst>
            <a:ext uri="{FF2B5EF4-FFF2-40B4-BE49-F238E27FC236}">
              <a16:creationId xmlns:a16="http://schemas.microsoft.com/office/drawing/2014/main" id="{1725BA0A-81E1-4868-9834-3570C6F2CE03}"/>
            </a:ext>
          </a:extLst>
        </xdr:cNvPr>
        <xdr:cNvSpPr>
          <a:spLocks noChangeShapeType="1"/>
        </xdr:cNvSpPr>
      </xdr:nvSpPr>
      <xdr:spPr bwMode="auto">
        <a:xfrm flipV="1">
          <a:off x="754744" y="14087475"/>
          <a:ext cx="23417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9524</xdr:colOff>
      <xdr:row>76</xdr:row>
      <xdr:rowOff>200025</xdr:rowOff>
    </xdr:from>
    <xdr:to>
      <xdr:col>1</xdr:col>
      <xdr:colOff>2457524</xdr:colOff>
      <xdr:row>77</xdr:row>
      <xdr:rowOff>907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D78475DA-4BAE-448A-A32B-D47FFCB99C85}"/>
            </a:ext>
          </a:extLst>
        </xdr:cNvPr>
        <xdr:cNvSpPr>
          <a:spLocks noChangeShapeType="1"/>
        </xdr:cNvSpPr>
      </xdr:nvSpPr>
      <xdr:spPr bwMode="auto">
        <a:xfrm>
          <a:off x="812799" y="13284200"/>
          <a:ext cx="2444825" cy="40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2925538</xdr:colOff>
      <xdr:row>77</xdr:row>
      <xdr:rowOff>0</xdr:rowOff>
    </xdr:from>
    <xdr:to>
      <xdr:col>1</xdr:col>
      <xdr:colOff>5445538</xdr:colOff>
      <xdr:row>77</xdr:row>
      <xdr:rowOff>0</xdr:rowOff>
    </xdr:to>
    <xdr:sp macro="" textlink="">
      <xdr:nvSpPr>
        <xdr:cNvPr id="6" name="Line 56">
          <a:extLst>
            <a:ext uri="{FF2B5EF4-FFF2-40B4-BE49-F238E27FC236}">
              <a16:creationId xmlns:a16="http://schemas.microsoft.com/office/drawing/2014/main" id="{C5F7F9E0-6585-46B1-BE6B-F82A1296ADA6}"/>
            </a:ext>
          </a:extLst>
        </xdr:cNvPr>
        <xdr:cNvSpPr>
          <a:spLocks noChangeShapeType="1"/>
        </xdr:cNvSpPr>
      </xdr:nvSpPr>
      <xdr:spPr bwMode="auto">
        <a:xfrm>
          <a:off x="3722463" y="13287375"/>
          <a:ext cx="2523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89806</xdr:colOff>
      <xdr:row>77</xdr:row>
      <xdr:rowOff>905</xdr:rowOff>
    </xdr:from>
    <xdr:to>
      <xdr:col>4</xdr:col>
      <xdr:colOff>1123906</xdr:colOff>
      <xdr:row>77</xdr:row>
      <xdr:rowOff>905</xdr:rowOff>
    </xdr:to>
    <xdr:sp macro="" textlink="">
      <xdr:nvSpPr>
        <xdr:cNvPr id="7" name="Line 56">
          <a:extLst>
            <a:ext uri="{FF2B5EF4-FFF2-40B4-BE49-F238E27FC236}">
              <a16:creationId xmlns:a16="http://schemas.microsoft.com/office/drawing/2014/main" id="{FE1E6F8B-DB2F-49B1-9DE9-646076A19791}"/>
            </a:ext>
          </a:extLst>
        </xdr:cNvPr>
        <xdr:cNvSpPr>
          <a:spLocks noChangeShapeType="1"/>
        </xdr:cNvSpPr>
      </xdr:nvSpPr>
      <xdr:spPr bwMode="auto">
        <a:xfrm>
          <a:off x="7182756" y="13288280"/>
          <a:ext cx="262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47390</xdr:colOff>
      <xdr:row>1</xdr:row>
      <xdr:rowOff>151642</xdr:rowOff>
    </xdr:from>
    <xdr:to>
      <xdr:col>1</xdr:col>
      <xdr:colOff>2333057</xdr:colOff>
      <xdr:row>4</xdr:row>
      <xdr:rowOff>208507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8991FFB-1F0D-45EB-9DC0-2A5A44B5D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0665" y="313567"/>
          <a:ext cx="2282492" cy="542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79</xdr:row>
      <xdr:rowOff>9524</xdr:rowOff>
    </xdr:from>
    <xdr:to>
      <xdr:col>1</xdr:col>
      <xdr:colOff>2354036</xdr:colOff>
      <xdr:row>79</xdr:row>
      <xdr:rowOff>13607</xdr:rowOff>
    </xdr:to>
    <xdr:sp macro="" textlink="">
      <xdr:nvSpPr>
        <xdr:cNvPr id="2" name="Line 81">
          <a:extLst>
            <a:ext uri="{FF2B5EF4-FFF2-40B4-BE49-F238E27FC236}">
              <a16:creationId xmlns:a16="http://schemas.microsoft.com/office/drawing/2014/main" id="{37F2E475-316D-4DFD-93ED-BE95625D406C}"/>
            </a:ext>
          </a:extLst>
        </xdr:cNvPr>
        <xdr:cNvSpPr>
          <a:spLocks noChangeShapeType="1"/>
        </xdr:cNvSpPr>
      </xdr:nvSpPr>
      <xdr:spPr bwMode="auto">
        <a:xfrm>
          <a:off x="6350" y="14658975"/>
          <a:ext cx="234451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5621112</xdr:colOff>
      <xdr:row>79</xdr:row>
      <xdr:rowOff>13607</xdr:rowOff>
    </xdr:from>
    <xdr:to>
      <xdr:col>4</xdr:col>
      <xdr:colOff>13608</xdr:colOff>
      <xdr:row>79</xdr:row>
      <xdr:rowOff>13607</xdr:rowOff>
    </xdr:to>
    <xdr:sp macro="" textlink="">
      <xdr:nvSpPr>
        <xdr:cNvPr id="3" name="Line 83">
          <a:extLst>
            <a:ext uri="{FF2B5EF4-FFF2-40B4-BE49-F238E27FC236}">
              <a16:creationId xmlns:a16="http://schemas.microsoft.com/office/drawing/2014/main" id="{DFBD4223-725B-4694-A3B4-B88E41BC8C42}"/>
            </a:ext>
          </a:extLst>
        </xdr:cNvPr>
        <xdr:cNvSpPr>
          <a:spLocks noChangeShapeType="1"/>
        </xdr:cNvSpPr>
      </xdr:nvSpPr>
      <xdr:spPr bwMode="auto">
        <a:xfrm>
          <a:off x="5621112" y="14658975"/>
          <a:ext cx="255224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93</xdr:row>
      <xdr:rowOff>0</xdr:rowOff>
    </xdr:from>
    <xdr:to>
      <xdr:col>1</xdr:col>
      <xdr:colOff>2533650</xdr:colOff>
      <xdr:row>93</xdr:row>
      <xdr:rowOff>0</xdr:rowOff>
    </xdr:to>
    <xdr:sp macro="" textlink="">
      <xdr:nvSpPr>
        <xdr:cNvPr id="4" name="Line 87">
          <a:extLst>
            <a:ext uri="{FF2B5EF4-FFF2-40B4-BE49-F238E27FC236}">
              <a16:creationId xmlns:a16="http://schemas.microsoft.com/office/drawing/2014/main" id="{AD803E2A-B7F6-4849-A036-ABE095EB040D}"/>
            </a:ext>
          </a:extLst>
        </xdr:cNvPr>
        <xdr:cNvSpPr>
          <a:spLocks noChangeShapeType="1"/>
        </xdr:cNvSpPr>
      </xdr:nvSpPr>
      <xdr:spPr bwMode="auto">
        <a:xfrm>
          <a:off x="6350" y="15621000"/>
          <a:ext cx="2527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</xdr:col>
      <xdr:colOff>2448000</xdr:colOff>
      <xdr:row>86</xdr:row>
      <xdr:rowOff>0</xdr:rowOff>
    </xdr:to>
    <xdr:sp macro="" textlink="">
      <xdr:nvSpPr>
        <xdr:cNvPr id="5" name="Line 84">
          <a:extLst>
            <a:ext uri="{FF2B5EF4-FFF2-40B4-BE49-F238E27FC236}">
              <a16:creationId xmlns:a16="http://schemas.microsoft.com/office/drawing/2014/main" id="{DF127202-EF5E-49C1-9594-78E4FB053FF6}"/>
            </a:ext>
          </a:extLst>
        </xdr:cNvPr>
        <xdr:cNvSpPr>
          <a:spLocks noChangeShapeType="1"/>
        </xdr:cNvSpPr>
      </xdr:nvSpPr>
      <xdr:spPr bwMode="auto">
        <a:xfrm>
          <a:off x="0" y="14868525"/>
          <a:ext cx="244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6598104</xdr:colOff>
      <xdr:row>86</xdr:row>
      <xdr:rowOff>0</xdr:rowOff>
    </xdr:from>
    <xdr:to>
      <xdr:col>4</xdr:col>
      <xdr:colOff>990104</xdr:colOff>
      <xdr:row>86</xdr:row>
      <xdr:rowOff>0</xdr:rowOff>
    </xdr:to>
    <xdr:sp macro="" textlink="">
      <xdr:nvSpPr>
        <xdr:cNvPr id="6" name="Line 83">
          <a:extLst>
            <a:ext uri="{FF2B5EF4-FFF2-40B4-BE49-F238E27FC236}">
              <a16:creationId xmlns:a16="http://schemas.microsoft.com/office/drawing/2014/main" id="{56BE26E5-4072-4B1C-BBE6-C28787D0E851}"/>
            </a:ext>
          </a:extLst>
        </xdr:cNvPr>
        <xdr:cNvSpPr>
          <a:spLocks noChangeShapeType="1"/>
        </xdr:cNvSpPr>
      </xdr:nvSpPr>
      <xdr:spPr bwMode="auto">
        <a:xfrm>
          <a:off x="6601279" y="14868525"/>
          <a:ext cx="2551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3220811</xdr:colOff>
      <xdr:row>85</xdr:row>
      <xdr:rowOff>212725</xdr:rowOff>
    </xdr:from>
    <xdr:to>
      <xdr:col>1</xdr:col>
      <xdr:colOff>5740811</xdr:colOff>
      <xdr:row>85</xdr:row>
      <xdr:rowOff>212725</xdr:rowOff>
    </xdr:to>
    <xdr:sp macro="" textlink="">
      <xdr:nvSpPr>
        <xdr:cNvPr id="7" name="Line 81">
          <a:extLst>
            <a:ext uri="{FF2B5EF4-FFF2-40B4-BE49-F238E27FC236}">
              <a16:creationId xmlns:a16="http://schemas.microsoft.com/office/drawing/2014/main" id="{1685E25F-1E23-408E-AF20-EDF8D4C6A980}"/>
            </a:ext>
          </a:extLst>
        </xdr:cNvPr>
        <xdr:cNvSpPr>
          <a:spLocks noChangeShapeType="1"/>
        </xdr:cNvSpPr>
      </xdr:nvSpPr>
      <xdr:spPr bwMode="auto">
        <a:xfrm>
          <a:off x="3220811" y="14865350"/>
          <a:ext cx="2523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37353</xdr:colOff>
      <xdr:row>3</xdr:row>
      <xdr:rowOff>9339</xdr:rowOff>
    </xdr:from>
    <xdr:to>
      <xdr:col>1</xdr:col>
      <xdr:colOff>2381251</xdr:colOff>
      <xdr:row>5</xdr:row>
      <xdr:rowOff>245058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F67545F-4A57-41E8-A4D9-21D0204E9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3" y="498289"/>
          <a:ext cx="2343898" cy="5563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3\12%20EFC%20BANAGRICOLA%20Diciembre2023.xlsx" TargetMode="External"/><Relationship Id="rId1" Type="http://schemas.openxmlformats.org/officeDocument/2006/relationships/externalLinkPath" Target="file:///Z:\GC\01CicloContable\05InfyRevelacLocalP-CasaMatrizy20-F\03EFindividuales\06Banagricola\2023\12%20EFC%20BANAGRICOLA%20Diciembre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S_CR"/>
      <sheetName val="BANA (PESOS CR)"/>
      <sheetName val="(10)codigos"/>
      <sheetName val="(11)S_BANAGRICOLA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(17)formato de partidas"/>
      <sheetName val="(18)Operaciones Relacionadas"/>
      <sheetName val="BCE_BA_Conso"/>
      <sheetName val="ER_BA_Conso"/>
      <sheetName val="(20)BCE-IFBA"/>
      <sheetName val="(21)ER-IFBA"/>
      <sheetName val="(22)partidas_ifba-segm"/>
      <sheetName val="(20)BCE_FIRMA"/>
      <sheetName val="(21)EST_FIRMA"/>
      <sheetName val="(13)CODIGOS_BANAGRICOLA"/>
      <sheetName val="(23)BCE_BANAGRICOLA"/>
      <sheetName val="(24)ER_BANAGRICOLA"/>
      <sheetName val="(25)PDAS_ ELIMINACION"/>
      <sheetName val="(26)BCE_BANA"/>
      <sheetName val="(27)ER_BANA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4">
          <cell r="B14" t="str">
            <v>AL 31 DE DICIEMBRE 2023 Y 2022.</v>
          </cell>
        </row>
        <row r="16">
          <cell r="B16" t="str">
            <v xml:space="preserve">DEL 01 DE ENERO AL 31 DE DICIEMBRE DE 2023 Y 2022.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98312-CAB4-4EE4-A9CD-B77669EB7165}">
  <dimension ref="A5:K119"/>
  <sheetViews>
    <sheetView tabSelected="1" zoomScale="67" zoomScaleNormal="75" workbookViewId="0">
      <selection activeCell="J29" sqref="J29"/>
    </sheetView>
  </sheetViews>
  <sheetFormatPr baseColWidth="10" defaultColWidth="11.453125" defaultRowHeight="13" x14ac:dyDescent="0.3"/>
  <cols>
    <col min="2" max="2" width="90.1796875" style="53" customWidth="1"/>
    <col min="3" max="3" width="18.54296875" customWidth="1"/>
    <col min="4" max="4" width="4.26953125" customWidth="1"/>
    <col min="5" max="5" width="18.54296875" customWidth="1"/>
    <col min="6" max="6" width="16.7265625" customWidth="1"/>
    <col min="7" max="8" width="2" customWidth="1"/>
    <col min="9" max="9" width="17" bestFit="1" customWidth="1"/>
    <col min="10" max="10" width="20" bestFit="1" customWidth="1"/>
  </cols>
  <sheetData>
    <row r="5" spans="2:9" s="2" customFormat="1" ht="45" customHeight="1" x14ac:dyDescent="0.5">
      <c r="B5" s="1" t="s">
        <v>0</v>
      </c>
      <c r="I5" s="3"/>
    </row>
    <row r="6" spans="2:9" s="2" customFormat="1" ht="25.5" customHeight="1" x14ac:dyDescent="0.4">
      <c r="B6" s="4" t="s">
        <v>1</v>
      </c>
    </row>
    <row r="7" spans="2:9" s="2" customFormat="1" ht="18" x14ac:dyDescent="0.4">
      <c r="B7" s="4" t="str">
        <f>+'[19](1)FECHAS'!B14</f>
        <v>AL 31 DE DICIEMBRE 2023 Y 2022.</v>
      </c>
    </row>
    <row r="8" spans="2:9" s="2" customFormat="1" ht="18" x14ac:dyDescent="0.4">
      <c r="B8" s="4" t="s">
        <v>2</v>
      </c>
    </row>
    <row r="9" spans="2:9" ht="12.5" x14ac:dyDescent="0.25">
      <c r="B9" s="5"/>
      <c r="C9" s="5"/>
      <c r="D9" s="5"/>
      <c r="E9" s="5"/>
    </row>
    <row r="10" spans="2:9" ht="15.5" x14ac:dyDescent="0.35">
      <c r="B10" s="6"/>
      <c r="C10" s="5"/>
      <c r="D10" s="5"/>
      <c r="E10" s="5"/>
    </row>
    <row r="11" spans="2:9" s="10" customFormat="1" ht="16.5" x14ac:dyDescent="0.35">
      <c r="B11" s="7"/>
      <c r="C11" s="8">
        <v>2023</v>
      </c>
      <c r="D11" s="9"/>
      <c r="E11" s="8">
        <v>2022</v>
      </c>
    </row>
    <row r="12" spans="2:9" s="10" customFormat="1" ht="16.5" x14ac:dyDescent="0.35">
      <c r="B12" s="11" t="s">
        <v>3</v>
      </c>
      <c r="C12" s="9"/>
      <c r="D12" s="9"/>
      <c r="E12" s="9"/>
    </row>
    <row r="13" spans="2:9" s="10" customFormat="1" ht="16.5" x14ac:dyDescent="0.35">
      <c r="B13" s="11" t="s">
        <v>4</v>
      </c>
      <c r="C13" s="12"/>
      <c r="D13" s="9"/>
      <c r="E13" s="12"/>
    </row>
    <row r="14" spans="2:9" s="10" customFormat="1" ht="16.5" x14ac:dyDescent="0.35">
      <c r="B14" s="13" t="s">
        <v>5</v>
      </c>
      <c r="C14" s="14">
        <v>814633.8</v>
      </c>
      <c r="D14" s="9"/>
      <c r="E14" s="14">
        <v>768437.5</v>
      </c>
      <c r="I14" s="15"/>
    </row>
    <row r="15" spans="2:9" s="10" customFormat="1" ht="16.5" x14ac:dyDescent="0.35">
      <c r="B15" s="13" t="s">
        <v>6</v>
      </c>
      <c r="C15" s="16">
        <v>1987.5</v>
      </c>
      <c r="D15" s="9"/>
      <c r="E15" s="16">
        <v>2010.6</v>
      </c>
      <c r="I15" s="15"/>
    </row>
    <row r="16" spans="2:9" s="10" customFormat="1" ht="16.5" x14ac:dyDescent="0.35">
      <c r="B16" s="13" t="s">
        <v>7</v>
      </c>
      <c r="C16" s="16">
        <v>730576.7</v>
      </c>
      <c r="D16" s="9"/>
      <c r="E16" s="16">
        <v>794241.4</v>
      </c>
      <c r="I16" s="15"/>
    </row>
    <row r="17" spans="2:10" s="10" customFormat="1" ht="16.5" x14ac:dyDescent="0.35">
      <c r="B17" s="13" t="s">
        <v>8</v>
      </c>
      <c r="C17" s="16">
        <v>3904275.7</v>
      </c>
      <c r="D17" s="9"/>
      <c r="E17" s="16">
        <v>3820618.3</v>
      </c>
      <c r="I17" s="15"/>
    </row>
    <row r="18" spans="2:10" s="10" customFormat="1" ht="16.5" hidden="1" x14ac:dyDescent="0.35">
      <c r="B18" s="13" t="s">
        <v>9</v>
      </c>
      <c r="C18" s="16">
        <v>0</v>
      </c>
      <c r="D18" s="9"/>
      <c r="E18" s="16">
        <v>0</v>
      </c>
      <c r="I18" s="15"/>
    </row>
    <row r="19" spans="2:10" s="10" customFormat="1" ht="16.5" hidden="1" x14ac:dyDescent="0.35">
      <c r="B19" s="13" t="s">
        <v>10</v>
      </c>
      <c r="C19" s="16">
        <v>0</v>
      </c>
      <c r="D19" s="9"/>
      <c r="E19" s="16">
        <v>0</v>
      </c>
      <c r="I19" s="15"/>
    </row>
    <row r="20" spans="2:10" s="10" customFormat="1" ht="17.25" customHeight="1" x14ac:dyDescent="0.35">
      <c r="B20" s="17"/>
      <c r="C20" s="18">
        <v>5451473.7000000002</v>
      </c>
      <c r="D20" s="9"/>
      <c r="E20" s="18">
        <v>5385307.7999999998</v>
      </c>
      <c r="I20" s="15"/>
      <c r="J20" s="19"/>
    </row>
    <row r="21" spans="2:10" s="10" customFormat="1" ht="16.5" x14ac:dyDescent="0.35">
      <c r="B21" s="11" t="s">
        <v>11</v>
      </c>
      <c r="C21" s="20"/>
      <c r="D21" s="9"/>
      <c r="E21" s="20"/>
      <c r="I21" s="15"/>
    </row>
    <row r="22" spans="2:10" s="10" customFormat="1" ht="16.5" x14ac:dyDescent="0.35">
      <c r="B22" s="13" t="s">
        <v>12</v>
      </c>
      <c r="C22" s="16">
        <v>1565.3</v>
      </c>
      <c r="D22" s="9"/>
      <c r="E22" s="16">
        <v>1692</v>
      </c>
      <c r="I22" s="15"/>
    </row>
    <row r="23" spans="2:10" s="10" customFormat="1" ht="16.5" hidden="1" x14ac:dyDescent="0.35">
      <c r="B23" s="13" t="s">
        <v>13</v>
      </c>
      <c r="C23" s="16">
        <v>0</v>
      </c>
      <c r="D23" s="9"/>
      <c r="E23" s="16">
        <v>0</v>
      </c>
      <c r="I23" s="15"/>
    </row>
    <row r="24" spans="2:10" s="10" customFormat="1" ht="16.5" x14ac:dyDescent="0.35">
      <c r="B24" s="13" t="s">
        <v>14</v>
      </c>
      <c r="C24" s="16">
        <v>6345.3</v>
      </c>
      <c r="D24" s="9"/>
      <c r="E24" s="16">
        <v>6498</v>
      </c>
      <c r="I24" s="15"/>
    </row>
    <row r="25" spans="2:10" s="10" customFormat="1" ht="16.5" x14ac:dyDescent="0.35">
      <c r="B25" s="13" t="s">
        <v>15</v>
      </c>
      <c r="C25" s="16">
        <v>124850.2</v>
      </c>
      <c r="D25" s="9"/>
      <c r="E25" s="16">
        <v>96115.4</v>
      </c>
      <c r="I25" s="15"/>
    </row>
    <row r="26" spans="2:10" s="10" customFormat="1" ht="16.5" hidden="1" x14ac:dyDescent="0.35">
      <c r="B26" s="13" t="s">
        <v>16</v>
      </c>
      <c r="C26" s="16">
        <v>0</v>
      </c>
      <c r="D26" s="9"/>
      <c r="E26" s="16">
        <v>0</v>
      </c>
      <c r="I26" s="15"/>
    </row>
    <row r="27" spans="2:10" s="10" customFormat="1" ht="16.5" x14ac:dyDescent="0.35">
      <c r="B27" s="17"/>
      <c r="C27" s="18">
        <v>132760.79999999999</v>
      </c>
      <c r="D27" s="9"/>
      <c r="E27" s="18">
        <v>104305.4</v>
      </c>
      <c r="I27" s="15"/>
      <c r="J27" s="19"/>
    </row>
    <row r="28" spans="2:10" s="10" customFormat="1" ht="16.5" x14ac:dyDescent="0.35">
      <c r="B28" s="11" t="s">
        <v>17</v>
      </c>
      <c r="C28" s="20"/>
      <c r="D28" s="9"/>
      <c r="E28" s="20"/>
      <c r="I28" s="15"/>
    </row>
    <row r="29" spans="2:10" s="10" customFormat="1" ht="16.5" x14ac:dyDescent="0.35">
      <c r="B29" s="13" t="s">
        <v>18</v>
      </c>
      <c r="C29" s="22">
        <v>80585.5</v>
      </c>
      <c r="D29" s="11"/>
      <c r="E29" s="22">
        <v>83843.3</v>
      </c>
      <c r="I29" s="15"/>
      <c r="J29" s="19"/>
    </row>
    <row r="30" spans="2:10" s="10" customFormat="1" ht="16.5" x14ac:dyDescent="0.35">
      <c r="B30" s="17"/>
      <c r="C30" s="20"/>
      <c r="D30" s="9"/>
      <c r="E30" s="20"/>
      <c r="I30" s="15"/>
    </row>
    <row r="31" spans="2:10" s="10" customFormat="1" ht="16.5" hidden="1" x14ac:dyDescent="0.35">
      <c r="B31" s="9" t="s">
        <v>19</v>
      </c>
      <c r="C31" s="22">
        <v>0</v>
      </c>
      <c r="D31" s="11"/>
      <c r="E31" s="22">
        <v>0</v>
      </c>
      <c r="I31" s="15"/>
    </row>
    <row r="32" spans="2:10" s="10" customFormat="1" ht="16.5" hidden="1" x14ac:dyDescent="0.35">
      <c r="B32" s="17"/>
      <c r="C32" s="23"/>
      <c r="D32" s="9"/>
      <c r="E32" s="23"/>
      <c r="I32" s="15"/>
    </row>
    <row r="33" spans="2:11" s="10" customFormat="1" ht="24.75" customHeight="1" thickBot="1" x14ac:dyDescent="0.4">
      <c r="B33" s="11" t="s">
        <v>20</v>
      </c>
      <c r="C33" s="24">
        <v>5664820</v>
      </c>
      <c r="D33" s="9"/>
      <c r="E33" s="24">
        <v>5573456.5</v>
      </c>
      <c r="I33" s="15"/>
      <c r="J33" s="25"/>
      <c r="K33" s="25"/>
    </row>
    <row r="34" spans="2:11" s="10" customFormat="1" ht="6.75" customHeight="1" thickTop="1" x14ac:dyDescent="0.35">
      <c r="B34" s="17"/>
      <c r="C34" s="20"/>
      <c r="D34" s="9"/>
      <c r="E34" s="20"/>
      <c r="I34" s="15"/>
    </row>
    <row r="35" spans="2:11" s="10" customFormat="1" ht="6.75" customHeight="1" x14ac:dyDescent="0.35">
      <c r="B35" s="17"/>
      <c r="C35" s="20"/>
      <c r="D35" s="9"/>
      <c r="E35" s="20"/>
      <c r="I35" s="15"/>
    </row>
    <row r="36" spans="2:11" s="10" customFormat="1" ht="21.75" customHeight="1" x14ac:dyDescent="0.35">
      <c r="B36" s="11" t="s">
        <v>21</v>
      </c>
      <c r="C36" s="20"/>
      <c r="D36" s="9"/>
      <c r="E36" s="20"/>
      <c r="I36" s="15"/>
    </row>
    <row r="37" spans="2:11" s="10" customFormat="1" ht="21.75" customHeight="1" x14ac:dyDescent="0.35">
      <c r="B37" s="11" t="s">
        <v>22</v>
      </c>
      <c r="C37" s="20"/>
      <c r="D37" s="9"/>
      <c r="E37" s="20"/>
      <c r="I37" s="15"/>
    </row>
    <row r="38" spans="2:11" s="10" customFormat="1" ht="16.5" x14ac:dyDescent="0.35">
      <c r="B38" s="13" t="s">
        <v>23</v>
      </c>
      <c r="C38" s="14">
        <v>4203965</v>
      </c>
      <c r="D38" s="9"/>
      <c r="E38" s="14">
        <v>4132159.8</v>
      </c>
      <c r="F38" s="26"/>
      <c r="I38" s="15"/>
    </row>
    <row r="39" spans="2:11" s="10" customFormat="1" ht="16.5" x14ac:dyDescent="0.35">
      <c r="B39" s="13" t="s">
        <v>24</v>
      </c>
      <c r="C39" s="16">
        <v>3723.1</v>
      </c>
      <c r="D39" s="9"/>
      <c r="E39" s="16">
        <v>3897</v>
      </c>
      <c r="I39" s="15"/>
    </row>
    <row r="40" spans="2:11" s="10" customFormat="1" ht="16.5" x14ac:dyDescent="0.35">
      <c r="B40" s="13" t="s">
        <v>25</v>
      </c>
      <c r="C40" s="16">
        <v>433586.8</v>
      </c>
      <c r="D40" s="9"/>
      <c r="E40" s="16">
        <v>474119</v>
      </c>
      <c r="I40" s="15"/>
    </row>
    <row r="41" spans="2:11" s="10" customFormat="1" ht="16.5" hidden="1" x14ac:dyDescent="0.35">
      <c r="B41" s="13" t="s">
        <v>26</v>
      </c>
      <c r="C41" s="16">
        <v>0</v>
      </c>
      <c r="D41" s="9"/>
      <c r="E41" s="16">
        <v>0</v>
      </c>
      <c r="I41" s="15"/>
    </row>
    <row r="42" spans="2:11" s="10" customFormat="1" ht="16.5" hidden="1" x14ac:dyDescent="0.35">
      <c r="B42" s="13" t="s">
        <v>27</v>
      </c>
      <c r="C42" s="16">
        <v>0</v>
      </c>
      <c r="D42" s="9"/>
      <c r="E42" s="16">
        <v>0</v>
      </c>
      <c r="I42" s="15"/>
    </row>
    <row r="43" spans="2:11" s="10" customFormat="1" ht="16.5" x14ac:dyDescent="0.35">
      <c r="B43" s="13" t="s">
        <v>28</v>
      </c>
      <c r="C43" s="16">
        <v>163069.70000000001</v>
      </c>
      <c r="D43" s="9"/>
      <c r="E43" s="16">
        <v>125741.6</v>
      </c>
      <c r="I43" s="15"/>
    </row>
    <row r="44" spans="2:11" s="10" customFormat="1" ht="16.5" hidden="1" x14ac:dyDescent="0.35">
      <c r="B44" s="13" t="s">
        <v>29</v>
      </c>
      <c r="C44" s="16">
        <v>0</v>
      </c>
      <c r="D44" s="9"/>
      <c r="E44" s="16">
        <v>0</v>
      </c>
      <c r="I44" s="15"/>
    </row>
    <row r="45" spans="2:11" s="10" customFormat="1" ht="16.5" hidden="1" x14ac:dyDescent="0.35">
      <c r="B45" s="13" t="s">
        <v>30</v>
      </c>
      <c r="C45" s="16">
        <v>0</v>
      </c>
      <c r="D45" s="9"/>
      <c r="E45" s="16">
        <v>0</v>
      </c>
      <c r="I45" s="15"/>
    </row>
    <row r="46" spans="2:11" s="10" customFormat="1" ht="16.5" x14ac:dyDescent="0.35">
      <c r="B46" s="13" t="s">
        <v>31</v>
      </c>
      <c r="C46" s="16">
        <v>17235.099999999999</v>
      </c>
      <c r="D46" s="9"/>
      <c r="E46" s="16">
        <v>16920.400000000001</v>
      </c>
      <c r="I46" s="15"/>
    </row>
    <row r="47" spans="2:11" s="10" customFormat="1" ht="16.5" x14ac:dyDescent="0.35">
      <c r="B47" s="17"/>
      <c r="C47" s="18">
        <v>4821579.6999999993</v>
      </c>
      <c r="D47" s="9"/>
      <c r="E47" s="18">
        <v>4752837.8</v>
      </c>
      <c r="I47" s="15"/>
    </row>
    <row r="48" spans="2:11" s="10" customFormat="1" ht="16.5" x14ac:dyDescent="0.35">
      <c r="B48" s="11" t="s">
        <v>32</v>
      </c>
      <c r="C48" s="20"/>
      <c r="D48" s="9"/>
      <c r="E48" s="20"/>
      <c r="I48" s="15"/>
    </row>
    <row r="49" spans="2:9" s="10" customFormat="1" ht="16.5" x14ac:dyDescent="0.35">
      <c r="B49" s="9" t="s">
        <v>33</v>
      </c>
      <c r="C49" s="16">
        <v>80474</v>
      </c>
      <c r="D49" s="9"/>
      <c r="E49" s="16">
        <v>60021.9</v>
      </c>
      <c r="I49" s="15"/>
    </row>
    <row r="50" spans="2:9" s="10" customFormat="1" ht="16.5" x14ac:dyDescent="0.35">
      <c r="B50" s="9" t="s">
        <v>34</v>
      </c>
      <c r="C50" s="16">
        <v>33610.5</v>
      </c>
      <c r="D50" s="9"/>
      <c r="E50" s="16">
        <v>29799.5</v>
      </c>
      <c r="I50" s="15"/>
    </row>
    <row r="51" spans="2:9" s="10" customFormat="1" ht="16.5" x14ac:dyDescent="0.35">
      <c r="B51" s="9" t="s">
        <v>31</v>
      </c>
      <c r="C51" s="16">
        <v>32880.799999999996</v>
      </c>
      <c r="D51" s="9"/>
      <c r="E51" s="16">
        <v>35739.9</v>
      </c>
      <c r="I51" s="15"/>
    </row>
    <row r="52" spans="2:9" s="10" customFormat="1" ht="16.5" x14ac:dyDescent="0.35">
      <c r="B52" s="17"/>
      <c r="C52" s="18">
        <v>146965.29999999999</v>
      </c>
      <c r="D52" s="9"/>
      <c r="E52" s="18">
        <v>125561.29999999999</v>
      </c>
      <c r="I52" s="15"/>
    </row>
    <row r="53" spans="2:9" s="10" customFormat="1" ht="16.5" hidden="1" x14ac:dyDescent="0.35">
      <c r="B53" s="11" t="s">
        <v>35</v>
      </c>
      <c r="C53" s="20"/>
      <c r="D53" s="9"/>
      <c r="E53" s="20"/>
      <c r="I53" s="15"/>
    </row>
    <row r="54" spans="2:9" s="10" customFormat="1" ht="16.5" hidden="1" x14ac:dyDescent="0.35">
      <c r="B54" s="9" t="s">
        <v>36</v>
      </c>
      <c r="C54" s="16">
        <v>0</v>
      </c>
      <c r="D54" s="9"/>
      <c r="E54" s="16">
        <v>0</v>
      </c>
      <c r="I54" s="15"/>
    </row>
    <row r="55" spans="2:9" s="10" customFormat="1" ht="16.5" hidden="1" x14ac:dyDescent="0.35">
      <c r="B55" s="9" t="s">
        <v>37</v>
      </c>
      <c r="C55" s="16">
        <v>0</v>
      </c>
      <c r="D55" s="9"/>
      <c r="E55" s="16">
        <v>0</v>
      </c>
      <c r="I55" s="15"/>
    </row>
    <row r="56" spans="2:9" s="10" customFormat="1" ht="16.5" hidden="1" x14ac:dyDescent="0.35">
      <c r="B56" s="9" t="s">
        <v>38</v>
      </c>
      <c r="C56" s="16">
        <v>0</v>
      </c>
      <c r="D56" s="9"/>
      <c r="E56" s="16">
        <v>0</v>
      </c>
      <c r="I56" s="15"/>
    </row>
    <row r="57" spans="2:9" s="10" customFormat="1" ht="16.5" hidden="1" x14ac:dyDescent="0.35">
      <c r="B57" s="17"/>
      <c r="C57" s="18">
        <v>0</v>
      </c>
      <c r="D57" s="9"/>
      <c r="E57" s="18">
        <v>0</v>
      </c>
      <c r="I57" s="15"/>
    </row>
    <row r="58" spans="2:9" s="10" customFormat="1" ht="16.5" x14ac:dyDescent="0.35">
      <c r="B58" s="17"/>
      <c r="C58" s="23"/>
      <c r="D58" s="9"/>
      <c r="E58" s="23"/>
      <c r="I58" s="15"/>
    </row>
    <row r="59" spans="2:9" s="10" customFormat="1" ht="16.5" x14ac:dyDescent="0.35">
      <c r="B59" s="11" t="s">
        <v>39</v>
      </c>
      <c r="C59" s="18">
        <v>70347</v>
      </c>
      <c r="D59" s="9"/>
      <c r="E59" s="18">
        <v>70285.100000000006</v>
      </c>
      <c r="I59" s="15"/>
    </row>
    <row r="60" spans="2:9" s="10" customFormat="1" ht="16.5" x14ac:dyDescent="0.35">
      <c r="B60" s="17"/>
      <c r="C60" s="20"/>
      <c r="D60" s="9"/>
      <c r="E60" s="20"/>
      <c r="I60" s="15"/>
    </row>
    <row r="61" spans="2:9" s="10" customFormat="1" ht="16.5" x14ac:dyDescent="0.35">
      <c r="B61" s="11" t="s">
        <v>40</v>
      </c>
      <c r="C61" s="27">
        <v>5038891.9999999991</v>
      </c>
      <c r="D61" s="9"/>
      <c r="E61" s="27">
        <v>4948684.1999999993</v>
      </c>
      <c r="I61" s="15"/>
    </row>
    <row r="62" spans="2:9" s="10" customFormat="1" ht="16.5" x14ac:dyDescent="0.35">
      <c r="B62" s="17"/>
      <c r="C62" s="20"/>
      <c r="D62" s="9"/>
      <c r="E62" s="20"/>
      <c r="I62" s="15"/>
    </row>
    <row r="63" spans="2:9" s="10" customFormat="1" ht="16.5" x14ac:dyDescent="0.35">
      <c r="B63" s="9" t="s">
        <v>41</v>
      </c>
      <c r="C63" s="22">
        <v>36053.300000000003</v>
      </c>
      <c r="D63" s="11"/>
      <c r="E63" s="22">
        <v>36008.300000000003</v>
      </c>
      <c r="F63" s="21"/>
      <c r="I63" s="15"/>
    </row>
    <row r="64" spans="2:9" s="10" customFormat="1" ht="16.5" x14ac:dyDescent="0.35">
      <c r="B64" s="17"/>
      <c r="C64" s="20"/>
      <c r="D64" s="9"/>
      <c r="E64" s="20"/>
      <c r="I64" s="15"/>
    </row>
    <row r="65" spans="1:11" s="10" customFormat="1" ht="17.25" customHeight="1" x14ac:dyDescent="0.35">
      <c r="B65" s="11" t="s">
        <v>42</v>
      </c>
      <c r="C65" s="20"/>
      <c r="D65" s="9"/>
      <c r="E65" s="20"/>
      <c r="I65" s="15"/>
    </row>
    <row r="66" spans="1:11" s="10" customFormat="1" ht="16.5" x14ac:dyDescent="0.35">
      <c r="B66" s="9" t="s">
        <v>43</v>
      </c>
      <c r="C66" s="16">
        <v>210000</v>
      </c>
      <c r="D66" s="9"/>
      <c r="E66" s="16">
        <v>210000</v>
      </c>
      <c r="I66" s="15"/>
    </row>
    <row r="67" spans="1:11" s="10" customFormat="1" ht="16.5" hidden="1" x14ac:dyDescent="0.35">
      <c r="B67" s="9" t="s">
        <v>44</v>
      </c>
      <c r="C67" s="16">
        <v>0</v>
      </c>
      <c r="D67" s="9"/>
      <c r="E67" s="16">
        <v>0</v>
      </c>
      <c r="I67" s="15"/>
    </row>
    <row r="68" spans="1:11" s="10" customFormat="1" ht="24" customHeight="1" x14ac:dyDescent="0.35">
      <c r="B68" s="28" t="s">
        <v>45</v>
      </c>
      <c r="C68" s="29">
        <v>379874.7</v>
      </c>
      <c r="D68" s="9"/>
      <c r="E68" s="29">
        <v>378764</v>
      </c>
      <c r="F68" s="21"/>
      <c r="I68" s="15"/>
    </row>
    <row r="69" spans="1:11" s="10" customFormat="1" ht="17.25" customHeight="1" x14ac:dyDescent="0.35">
      <c r="B69" s="11" t="s">
        <v>46</v>
      </c>
      <c r="C69" s="30">
        <v>589874.69999999995</v>
      </c>
      <c r="D69" s="9"/>
      <c r="E69" s="30">
        <v>588764</v>
      </c>
      <c r="F69" s="21"/>
    </row>
    <row r="70" spans="1:11" s="10" customFormat="1" ht="24.75" customHeight="1" thickBot="1" x14ac:dyDescent="0.4">
      <c r="B70" s="11" t="s">
        <v>47</v>
      </c>
      <c r="C70" s="31">
        <v>5664819.9999999991</v>
      </c>
      <c r="D70" s="9"/>
      <c r="E70" s="31">
        <v>5573456.4999999991</v>
      </c>
      <c r="I70" s="32"/>
      <c r="J70" s="25"/>
      <c r="K70" s="33"/>
    </row>
    <row r="71" spans="1:11" s="5" customFormat="1" ht="18" customHeight="1" thickTop="1" x14ac:dyDescent="0.35">
      <c r="B71" s="9"/>
      <c r="C71" s="12"/>
      <c r="D71" s="9"/>
      <c r="E71" s="12"/>
      <c r="F71" s="34"/>
    </row>
    <row r="72" spans="1:11" s="42" customFormat="1" ht="18" customHeight="1" x14ac:dyDescent="0.35">
      <c r="A72" s="36"/>
      <c r="B72" s="37"/>
      <c r="C72" s="38">
        <v>0</v>
      </c>
      <c r="D72" s="39"/>
      <c r="E72" s="38">
        <v>0</v>
      </c>
      <c r="F72" s="40"/>
      <c r="G72" s="41"/>
      <c r="H72" s="41"/>
    </row>
    <row r="73" spans="1:11" s="42" customFormat="1" ht="18" customHeight="1" x14ac:dyDescent="0.35">
      <c r="A73" s="36"/>
      <c r="B73" s="43"/>
      <c r="C73" s="35"/>
      <c r="E73" s="35"/>
      <c r="F73" s="40"/>
      <c r="G73" s="41"/>
      <c r="H73" s="41"/>
    </row>
    <row r="74" spans="1:11" s="42" customFormat="1" ht="15.5" x14ac:dyDescent="0.35">
      <c r="A74" s="36"/>
      <c r="B74" s="43"/>
      <c r="C74" s="35"/>
      <c r="E74" s="35"/>
      <c r="F74" s="40"/>
      <c r="G74" s="41"/>
      <c r="H74" s="41"/>
    </row>
    <row r="75" spans="1:11" s="42" customFormat="1" ht="15.5" x14ac:dyDescent="0.35">
      <c r="B75" s="44"/>
      <c r="C75" s="35"/>
      <c r="D75" s="40"/>
      <c r="E75" s="35"/>
      <c r="F75" s="40"/>
      <c r="G75" s="41"/>
      <c r="H75" s="41"/>
    </row>
    <row r="76" spans="1:11" s="42" customFormat="1" ht="15.5" x14ac:dyDescent="0.35">
      <c r="A76" s="36"/>
      <c r="B76" s="36"/>
      <c r="C76" s="35"/>
      <c r="D76" s="40"/>
      <c r="E76" s="35"/>
      <c r="F76" s="40"/>
      <c r="G76" s="41"/>
      <c r="H76" s="41"/>
    </row>
    <row r="77" spans="1:11" s="42" customFormat="1" ht="15.5" x14ac:dyDescent="0.35">
      <c r="A77" s="36"/>
      <c r="B77" s="36"/>
      <c r="C77" s="35"/>
      <c r="D77" s="40"/>
      <c r="E77" s="35"/>
      <c r="F77" s="40"/>
      <c r="G77" s="41"/>
      <c r="H77" s="41"/>
    </row>
    <row r="78" spans="1:11" s="42" customFormat="1" ht="15.5" x14ac:dyDescent="0.35">
      <c r="A78" s="36"/>
      <c r="B78" s="45" t="s">
        <v>48</v>
      </c>
      <c r="C78" s="46"/>
      <c r="D78" s="47" t="s">
        <v>49</v>
      </c>
      <c r="E78" s="46"/>
      <c r="F78" s="40"/>
      <c r="G78" s="41"/>
      <c r="H78" s="41"/>
    </row>
    <row r="79" spans="1:11" s="42" customFormat="1" ht="15.5" x14ac:dyDescent="0.35">
      <c r="A79" s="36"/>
      <c r="B79" s="46" t="s">
        <v>50</v>
      </c>
      <c r="C79" s="46"/>
      <c r="D79" s="47" t="s">
        <v>51</v>
      </c>
      <c r="E79" s="46"/>
      <c r="F79" s="40"/>
      <c r="G79" s="41"/>
      <c r="H79" s="41"/>
    </row>
    <row r="80" spans="1:11" s="42" customFormat="1" ht="15.5" x14ac:dyDescent="0.35">
      <c r="A80" s="36"/>
      <c r="B80" s="36"/>
      <c r="C80" s="35"/>
      <c r="D80" s="40"/>
      <c r="E80" s="35"/>
      <c r="F80" s="40"/>
      <c r="G80" s="41"/>
      <c r="H80" s="41"/>
    </row>
    <row r="81" spans="1:10" s="42" customFormat="1" ht="15.5" x14ac:dyDescent="0.35">
      <c r="A81" s="36"/>
      <c r="B81" s="36"/>
      <c r="C81" s="35"/>
      <c r="D81" s="40"/>
      <c r="E81" s="35"/>
      <c r="F81" s="40"/>
      <c r="G81" s="41"/>
      <c r="H81" s="41"/>
    </row>
    <row r="82" spans="1:10" s="42" customFormat="1" ht="15.5" hidden="1" x14ac:dyDescent="0.35">
      <c r="B82" s="44"/>
      <c r="C82" s="35"/>
      <c r="D82" s="40"/>
      <c r="E82" s="35"/>
      <c r="F82" s="40"/>
      <c r="G82" s="41"/>
      <c r="H82" s="41"/>
    </row>
    <row r="83" spans="1:10" s="42" customFormat="1" ht="15.5" hidden="1" x14ac:dyDescent="0.35">
      <c r="A83" s="36"/>
      <c r="B83" s="36"/>
      <c r="C83" s="35"/>
      <c r="D83" s="40"/>
      <c r="E83" s="35"/>
      <c r="F83" s="40"/>
      <c r="G83" s="41"/>
      <c r="H83" s="41"/>
    </row>
    <row r="84" spans="1:10" s="42" customFormat="1" ht="15.5" hidden="1" x14ac:dyDescent="0.35">
      <c r="A84" s="36"/>
      <c r="B84" s="36"/>
      <c r="C84" s="35"/>
      <c r="D84" s="40"/>
      <c r="E84" s="35"/>
      <c r="F84" s="40"/>
      <c r="G84" s="41"/>
      <c r="H84" s="41"/>
    </row>
    <row r="85" spans="1:10" s="42" customFormat="1" ht="16.5" hidden="1" x14ac:dyDescent="0.35">
      <c r="B85" s="48" t="s">
        <v>54</v>
      </c>
      <c r="C85" s="49" t="s">
        <v>52</v>
      </c>
      <c r="D85" s="40"/>
      <c r="E85" s="49"/>
      <c r="F85" s="40"/>
      <c r="G85" s="41"/>
      <c r="H85" s="41"/>
    </row>
    <row r="86" spans="1:10" s="42" customFormat="1" ht="16.5" hidden="1" x14ac:dyDescent="0.35">
      <c r="A86" s="36"/>
      <c r="B86" s="50" t="s">
        <v>55</v>
      </c>
      <c r="C86" s="50" t="s">
        <v>53</v>
      </c>
      <c r="D86" s="40"/>
      <c r="E86" s="50"/>
      <c r="F86" s="40"/>
      <c r="G86" s="41"/>
      <c r="H86" s="41"/>
    </row>
    <row r="87" spans="1:10" s="42" customFormat="1" ht="15.5" hidden="1" x14ac:dyDescent="0.35">
      <c r="A87" s="36"/>
      <c r="B87" s="36"/>
      <c r="C87" s="35"/>
      <c r="D87" s="40"/>
      <c r="E87" s="35"/>
      <c r="F87" s="40"/>
      <c r="G87" s="41"/>
      <c r="H87" s="41"/>
    </row>
    <row r="88" spans="1:10" s="42" customFormat="1" ht="15.5" hidden="1" x14ac:dyDescent="0.35">
      <c r="A88" s="36"/>
      <c r="B88" s="36"/>
      <c r="C88" s="35"/>
      <c r="D88" s="40"/>
      <c r="E88" s="35"/>
      <c r="F88" s="40"/>
      <c r="G88" s="41"/>
      <c r="H88" s="41"/>
    </row>
    <row r="89" spans="1:10" s="42" customFormat="1" ht="15.5" hidden="1" x14ac:dyDescent="0.35">
      <c r="A89" s="36"/>
      <c r="B89" s="36"/>
      <c r="C89" s="35"/>
      <c r="D89" s="40"/>
      <c r="E89" s="35"/>
      <c r="F89" s="40"/>
      <c r="G89" s="41"/>
      <c r="H89" s="41"/>
    </row>
    <row r="90" spans="1:10" s="42" customFormat="1" ht="15.5" hidden="1" x14ac:dyDescent="0.35">
      <c r="A90" s="36"/>
      <c r="B90" s="36"/>
      <c r="C90" s="35"/>
      <c r="D90" s="40"/>
      <c r="E90" s="35"/>
      <c r="F90" s="40"/>
      <c r="G90" s="41"/>
      <c r="H90" s="41"/>
    </row>
    <row r="91" spans="1:10" s="42" customFormat="1" ht="15.5" hidden="1" x14ac:dyDescent="0.35">
      <c r="A91" s="36"/>
      <c r="B91" s="36"/>
      <c r="C91" s="35"/>
      <c r="D91" s="40"/>
      <c r="E91" s="35"/>
      <c r="F91" s="40"/>
      <c r="G91" s="41"/>
      <c r="H91" s="41"/>
    </row>
    <row r="92" spans="1:10" s="42" customFormat="1" ht="16.5" hidden="1" x14ac:dyDescent="0.35">
      <c r="A92" s="36"/>
      <c r="B92" s="48" t="s">
        <v>56</v>
      </c>
      <c r="C92" s="35"/>
      <c r="D92" s="40"/>
      <c r="E92" s="35"/>
      <c r="F92" s="40"/>
      <c r="G92" s="41"/>
      <c r="H92" s="41"/>
    </row>
    <row r="93" spans="1:10" s="42" customFormat="1" ht="16.5" hidden="1" x14ac:dyDescent="0.35">
      <c r="A93" s="36"/>
      <c r="B93" s="50" t="s">
        <v>51</v>
      </c>
      <c r="C93" s="35"/>
      <c r="D93" s="40"/>
      <c r="E93" s="35"/>
      <c r="F93" s="40"/>
      <c r="G93" s="41"/>
      <c r="H93" s="41"/>
    </row>
    <row r="94" spans="1:10" s="42" customFormat="1" ht="15.5" hidden="1" x14ac:dyDescent="0.35">
      <c r="A94" s="36"/>
      <c r="B94" s="36"/>
      <c r="C94" s="35"/>
      <c r="D94" s="40"/>
      <c r="E94" s="35"/>
      <c r="F94" s="40"/>
      <c r="G94" s="41"/>
      <c r="H94" s="41"/>
    </row>
    <row r="95" spans="1:10" s="36" customFormat="1" ht="16.5" hidden="1" x14ac:dyDescent="0.35">
      <c r="G95" s="16"/>
      <c r="H95" s="16"/>
      <c r="J95" s="16"/>
    </row>
    <row r="96" spans="1:10" s="42" customFormat="1" ht="16.5" hidden="1" x14ac:dyDescent="0.35">
      <c r="A96" s="36"/>
      <c r="B96" s="51" t="s">
        <v>57</v>
      </c>
      <c r="C96" s="12"/>
      <c r="D96" s="49"/>
      <c r="E96" s="12"/>
      <c r="F96" s="52"/>
      <c r="G96" s="40"/>
      <c r="H96" s="40"/>
    </row>
    <row r="97" spans="1:8" s="42" customFormat="1" ht="16.5" hidden="1" x14ac:dyDescent="0.35">
      <c r="A97" s="40"/>
      <c r="B97" s="51" t="s">
        <v>58</v>
      </c>
      <c r="C97" s="12"/>
      <c r="D97" s="49"/>
      <c r="E97" s="12"/>
      <c r="F97" s="52"/>
      <c r="G97" s="40"/>
      <c r="H97" s="40"/>
    </row>
    <row r="98" spans="1:8" s="42" customFormat="1" ht="15.5" hidden="1" x14ac:dyDescent="0.35">
      <c r="A98" s="40"/>
      <c r="B98" s="41"/>
      <c r="C98" s="35"/>
      <c r="D98" s="40"/>
      <c r="E98" s="35"/>
      <c r="F98" s="40"/>
      <c r="G98" s="40"/>
      <c r="H98" s="40"/>
    </row>
    <row r="99" spans="1:8" s="5" customFormat="1" x14ac:dyDescent="0.3">
      <c r="B99" s="53"/>
    </row>
    <row r="100" spans="1:8" s="5" customFormat="1" x14ac:dyDescent="0.3">
      <c r="B100" s="53"/>
    </row>
    <row r="101" spans="1:8" s="5" customFormat="1" x14ac:dyDescent="0.3">
      <c r="B101" s="53"/>
    </row>
    <row r="102" spans="1:8" s="5" customFormat="1" x14ac:dyDescent="0.3">
      <c r="B102" s="53"/>
    </row>
    <row r="103" spans="1:8" s="5" customFormat="1" x14ac:dyDescent="0.3">
      <c r="B103" s="53"/>
    </row>
    <row r="104" spans="1:8" s="5" customFormat="1" x14ac:dyDescent="0.3">
      <c r="B104" s="53"/>
    </row>
    <row r="105" spans="1:8" s="5" customFormat="1" x14ac:dyDescent="0.3">
      <c r="B105" s="53"/>
    </row>
    <row r="106" spans="1:8" s="5" customFormat="1" x14ac:dyDescent="0.3">
      <c r="B106" s="53"/>
    </row>
    <row r="107" spans="1:8" s="5" customFormat="1" x14ac:dyDescent="0.3">
      <c r="B107" s="53"/>
    </row>
    <row r="108" spans="1:8" s="5" customFormat="1" x14ac:dyDescent="0.3">
      <c r="B108" s="53"/>
    </row>
    <row r="109" spans="1:8" s="5" customFormat="1" x14ac:dyDescent="0.3">
      <c r="B109" s="53"/>
    </row>
    <row r="110" spans="1:8" s="5" customFormat="1" x14ac:dyDescent="0.3">
      <c r="B110" s="53"/>
    </row>
    <row r="111" spans="1:8" s="5" customFormat="1" x14ac:dyDescent="0.3">
      <c r="B111" s="53"/>
    </row>
    <row r="112" spans="1:8" s="5" customFormat="1" x14ac:dyDescent="0.3">
      <c r="B112" s="53"/>
    </row>
    <row r="113" spans="2:2" s="5" customFormat="1" x14ac:dyDescent="0.3">
      <c r="B113" s="53"/>
    </row>
    <row r="114" spans="2:2" s="5" customFormat="1" x14ac:dyDescent="0.3">
      <c r="B114" s="53"/>
    </row>
    <row r="115" spans="2:2" s="5" customFormat="1" x14ac:dyDescent="0.3">
      <c r="B115" s="53"/>
    </row>
    <row r="116" spans="2:2" s="5" customFormat="1" x14ac:dyDescent="0.3">
      <c r="B116" s="53"/>
    </row>
    <row r="117" spans="2:2" s="55" customFormat="1" x14ac:dyDescent="0.3">
      <c r="B117" s="54"/>
    </row>
    <row r="118" spans="2:2" s="55" customFormat="1" x14ac:dyDescent="0.3">
      <c r="B118" s="54"/>
    </row>
    <row r="119" spans="2:2" s="55" customFormat="1" x14ac:dyDescent="0.3">
      <c r="B119" s="54"/>
    </row>
  </sheetData>
  <printOptions horizontalCentered="1"/>
  <pageMargins left="0.78740157480314965" right="0.62992125984251968" top="0.15748031496062992" bottom="0.11811023622047245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62173-1CE5-4374-9E37-B0ECC3E9BDEE}">
  <dimension ref="A1:Q401"/>
  <sheetViews>
    <sheetView topLeftCell="B1" zoomScale="68" zoomScaleNormal="75" workbookViewId="0">
      <selection activeCell="B73" sqref="B73"/>
    </sheetView>
  </sheetViews>
  <sheetFormatPr baseColWidth="10" defaultRowHeight="12.5" x14ac:dyDescent="0.25"/>
  <cols>
    <col min="1" max="1" width="0" hidden="1" customWidth="1"/>
    <col min="2" max="2" width="97.1796875" customWidth="1"/>
    <col min="3" max="3" width="16.81640625" bestFit="1" customWidth="1"/>
    <col min="4" max="4" width="2.81640625" customWidth="1"/>
    <col min="5" max="5" width="16.81640625" bestFit="1" customWidth="1"/>
    <col min="6" max="6" width="2.81640625" customWidth="1"/>
    <col min="7" max="7" width="6.7265625" customWidth="1"/>
    <col min="8" max="9" width="2.81640625" customWidth="1"/>
    <col min="10" max="10" width="16.54296875" bestFit="1" customWidth="1"/>
    <col min="11" max="11" width="15.453125" customWidth="1"/>
    <col min="12" max="12" width="16.7265625" bestFit="1" customWidth="1"/>
    <col min="14" max="14" width="16.7265625" bestFit="1" customWidth="1"/>
    <col min="16" max="16" width="12.81640625" bestFit="1" customWidth="1"/>
  </cols>
  <sheetData>
    <row r="1" spans="2:17" s="5" customFormat="1" x14ac:dyDescent="0.25"/>
    <row r="2" spans="2:17" s="5" customFormat="1" x14ac:dyDescent="0.25"/>
    <row r="3" spans="2:17" s="5" customFormat="1" x14ac:dyDescent="0.25"/>
    <row r="4" spans="2:17" s="5" customFormat="1" x14ac:dyDescent="0.25"/>
    <row r="5" spans="2:17" s="5" customFormat="1" x14ac:dyDescent="0.25"/>
    <row r="6" spans="2:17" s="56" customFormat="1" ht="45" customHeight="1" x14ac:dyDescent="0.5">
      <c r="B6" s="1" t="s">
        <v>0</v>
      </c>
      <c r="C6" s="13"/>
      <c r="D6" s="13"/>
      <c r="E6" s="13"/>
      <c r="J6" s="3"/>
    </row>
    <row r="7" spans="2:17" s="56" customFormat="1" ht="25.5" customHeight="1" x14ac:dyDescent="0.4">
      <c r="B7" s="4" t="s">
        <v>59</v>
      </c>
      <c r="C7" s="13"/>
      <c r="D7" s="13"/>
      <c r="E7" s="13"/>
    </row>
    <row r="8" spans="2:17" s="56" customFormat="1" ht="18" x14ac:dyDescent="0.4">
      <c r="B8" s="4" t="str">
        <f>+'[19](1)FECHAS'!B16</f>
        <v xml:space="preserve">DEL 01 DE ENERO AL 31 DE DICIEMBRE DE 2023 Y 2022. </v>
      </c>
      <c r="C8" s="13"/>
      <c r="D8" s="13"/>
      <c r="E8" s="13"/>
    </row>
    <row r="9" spans="2:17" s="56" customFormat="1" ht="18" x14ac:dyDescent="0.4">
      <c r="B9" s="4" t="s">
        <v>2</v>
      </c>
      <c r="C9" s="13"/>
      <c r="D9" s="13"/>
      <c r="E9" s="13"/>
    </row>
    <row r="10" spans="2:17" s="36" customFormat="1" ht="15.5" x14ac:dyDescent="0.35">
      <c r="B10" s="43"/>
      <c r="C10" s="43"/>
      <c r="D10" s="43"/>
      <c r="E10" s="43"/>
      <c r="J10"/>
    </row>
    <row r="11" spans="2:17" s="36" customFormat="1" ht="15.5" hidden="1" x14ac:dyDescent="0.35">
      <c r="B11" s="43"/>
      <c r="C11" s="43"/>
      <c r="D11" s="43"/>
      <c r="E11" s="43"/>
      <c r="J11"/>
    </row>
    <row r="12" spans="2:17" s="36" customFormat="1" ht="16.5" x14ac:dyDescent="0.35">
      <c r="B12" s="43"/>
      <c r="C12" s="8"/>
      <c r="D12" s="8"/>
      <c r="E12" s="8"/>
      <c r="F12" s="8"/>
      <c r="G12" s="8"/>
      <c r="H12" s="8"/>
      <c r="I12" s="8"/>
      <c r="J12"/>
    </row>
    <row r="13" spans="2:17" s="36" customFormat="1" ht="16.5" x14ac:dyDescent="0.35">
      <c r="B13" s="43"/>
      <c r="C13" s="8">
        <v>2023</v>
      </c>
      <c r="D13" s="8"/>
      <c r="E13" s="8">
        <v>2022</v>
      </c>
      <c r="F13" s="8"/>
      <c r="G13" s="8"/>
      <c r="H13" s="8"/>
      <c r="I13" s="8"/>
      <c r="J13"/>
    </row>
    <row r="14" spans="2:17" s="36" customFormat="1" ht="16.5" x14ac:dyDescent="0.35">
      <c r="B14" s="11" t="s">
        <v>60</v>
      </c>
      <c r="C14" s="43"/>
      <c r="D14" s="43"/>
      <c r="E14" s="43"/>
      <c r="J14"/>
    </row>
    <row r="15" spans="2:17" s="36" customFormat="1" ht="16.5" x14ac:dyDescent="0.35">
      <c r="B15" s="13" t="s">
        <v>61</v>
      </c>
      <c r="C15" s="57">
        <v>343986.3</v>
      </c>
      <c r="D15" s="16"/>
      <c r="E15" s="57">
        <v>302076</v>
      </c>
      <c r="J15"/>
      <c r="K15" s="58"/>
      <c r="P15" s="59"/>
      <c r="Q15" s="60"/>
    </row>
    <row r="16" spans="2:17" s="36" customFormat="1" ht="16.5" x14ac:dyDescent="0.35">
      <c r="B16" s="13" t="s">
        <v>62</v>
      </c>
      <c r="C16" s="16">
        <v>41517.9</v>
      </c>
      <c r="D16" s="16"/>
      <c r="E16" s="16">
        <v>40275.699999999997</v>
      </c>
      <c r="J16"/>
      <c r="K16" s="58"/>
      <c r="P16" s="59"/>
      <c r="Q16" s="60"/>
    </row>
    <row r="17" spans="2:17" s="36" customFormat="1" ht="16.5" x14ac:dyDescent="0.35">
      <c r="B17" s="13" t="s">
        <v>63</v>
      </c>
      <c r="C17" s="61">
        <v>53333.5</v>
      </c>
      <c r="D17" s="16"/>
      <c r="E17" s="61">
        <v>41782.800000000003</v>
      </c>
      <c r="J17"/>
      <c r="K17" s="58"/>
      <c r="P17" s="59"/>
      <c r="Q17" s="60"/>
    </row>
    <row r="18" spans="2:17" s="36" customFormat="1" ht="16.5" x14ac:dyDescent="0.35">
      <c r="B18" s="13" t="s">
        <v>64</v>
      </c>
      <c r="C18" s="61">
        <v>573.29999999999995</v>
      </c>
      <c r="D18" s="16"/>
      <c r="E18" s="61">
        <v>1480.8</v>
      </c>
      <c r="J18"/>
      <c r="K18" s="58"/>
      <c r="P18" s="59"/>
      <c r="Q18" s="60"/>
    </row>
    <row r="19" spans="2:17" s="36" customFormat="1" ht="16.5" hidden="1" x14ac:dyDescent="0.35">
      <c r="B19" s="13" t="s">
        <v>65</v>
      </c>
      <c r="C19" s="61">
        <v>0</v>
      </c>
      <c r="D19" s="16"/>
      <c r="E19" s="61">
        <v>0</v>
      </c>
      <c r="J19"/>
      <c r="K19" s="58"/>
      <c r="P19" s="59"/>
      <c r="Q19" s="60"/>
    </row>
    <row r="20" spans="2:17" s="36" customFormat="1" ht="16.5" x14ac:dyDescent="0.35">
      <c r="B20" s="13" t="s">
        <v>66</v>
      </c>
      <c r="C20" s="61">
        <v>15110</v>
      </c>
      <c r="D20" s="16"/>
      <c r="E20" s="61">
        <v>45904</v>
      </c>
      <c r="J20"/>
      <c r="K20" s="58"/>
      <c r="P20" s="59"/>
      <c r="Q20" s="60"/>
    </row>
    <row r="21" spans="2:17" s="36" customFormat="1" ht="16.5" x14ac:dyDescent="0.35">
      <c r="B21" s="13" t="s">
        <v>67</v>
      </c>
      <c r="C21" s="61">
        <v>11076.8</v>
      </c>
      <c r="D21" s="16"/>
      <c r="E21" s="61">
        <v>3788.7</v>
      </c>
      <c r="J21"/>
      <c r="K21" s="58"/>
      <c r="P21" s="59"/>
      <c r="Q21" s="60"/>
    </row>
    <row r="22" spans="2:17" s="36" customFormat="1" ht="16.5" x14ac:dyDescent="0.35">
      <c r="B22" s="13" t="s">
        <v>68</v>
      </c>
      <c r="C22" s="61">
        <v>3862.2</v>
      </c>
      <c r="D22" s="16"/>
      <c r="E22" s="61">
        <v>6708.7</v>
      </c>
      <c r="J22"/>
      <c r="K22" s="58"/>
      <c r="P22" s="59"/>
      <c r="Q22" s="60"/>
    </row>
    <row r="23" spans="2:17" s="36" customFormat="1" ht="16.5" x14ac:dyDescent="0.35">
      <c r="B23" s="13" t="s">
        <v>69</v>
      </c>
      <c r="C23" s="61">
        <v>3033.7</v>
      </c>
      <c r="D23" s="16"/>
      <c r="E23" s="61">
        <v>3590.6</v>
      </c>
      <c r="J23"/>
      <c r="K23" s="58"/>
      <c r="P23" s="59"/>
      <c r="Q23" s="60"/>
    </row>
    <row r="24" spans="2:17" s="36" customFormat="1" ht="16.5" hidden="1" x14ac:dyDescent="0.35">
      <c r="B24" s="13" t="s">
        <v>70</v>
      </c>
      <c r="C24" s="61">
        <v>0</v>
      </c>
      <c r="D24" s="16"/>
      <c r="E24" s="61">
        <v>0</v>
      </c>
      <c r="J24"/>
      <c r="K24" s="58"/>
      <c r="P24" s="59"/>
      <c r="Q24" s="60"/>
    </row>
    <row r="25" spans="2:17" s="36" customFormat="1" ht="16.5" hidden="1" x14ac:dyDescent="0.35">
      <c r="B25" s="13" t="s">
        <v>71</v>
      </c>
      <c r="C25" s="61">
        <v>0</v>
      </c>
      <c r="D25" s="16"/>
      <c r="E25" s="61">
        <v>0</v>
      </c>
      <c r="J25"/>
      <c r="K25" s="58"/>
      <c r="P25" s="59"/>
      <c r="Q25" s="60"/>
    </row>
    <row r="26" spans="2:17" s="36" customFormat="1" ht="16.5" hidden="1" x14ac:dyDescent="0.35">
      <c r="B26" s="13" t="s">
        <v>72</v>
      </c>
      <c r="C26" s="61">
        <v>0</v>
      </c>
      <c r="D26" s="16"/>
      <c r="E26" s="61">
        <v>0</v>
      </c>
      <c r="J26"/>
      <c r="K26" s="58"/>
      <c r="P26" s="59"/>
      <c r="Q26" s="60"/>
    </row>
    <row r="27" spans="2:17" s="36" customFormat="1" ht="16.5" x14ac:dyDescent="0.35">
      <c r="B27" s="13" t="s">
        <v>73</v>
      </c>
      <c r="C27" s="29">
        <v>87354.9</v>
      </c>
      <c r="D27" s="61"/>
      <c r="E27" s="29">
        <v>81557.8</v>
      </c>
      <c r="J27"/>
      <c r="K27" s="58"/>
      <c r="N27" s="62"/>
      <c r="P27" s="59"/>
      <c r="Q27" s="60"/>
    </row>
    <row r="28" spans="2:17" s="36" customFormat="1" ht="16.5" x14ac:dyDescent="0.35">
      <c r="B28" s="13" t="s">
        <v>74</v>
      </c>
      <c r="C28" s="61"/>
      <c r="D28" s="16"/>
      <c r="E28" s="61"/>
      <c r="J28"/>
      <c r="K28" s="58"/>
      <c r="P28" s="59"/>
      <c r="Q28" s="60"/>
    </row>
    <row r="29" spans="2:17" s="36" customFormat="1" ht="16.5" x14ac:dyDescent="0.35">
      <c r="B29" s="13"/>
      <c r="C29" s="61">
        <v>559848.6</v>
      </c>
      <c r="D29" s="61"/>
      <c r="E29" s="61">
        <v>527165.1</v>
      </c>
      <c r="J29" s="63"/>
      <c r="K29" s="58"/>
      <c r="P29" s="59"/>
      <c r="Q29" s="60"/>
    </row>
    <row r="30" spans="2:17" s="36" customFormat="1" ht="16.5" x14ac:dyDescent="0.35">
      <c r="B30" s="11" t="s">
        <v>75</v>
      </c>
      <c r="C30" s="16"/>
      <c r="D30" s="16"/>
      <c r="E30" s="16"/>
      <c r="J30"/>
      <c r="K30" s="58"/>
      <c r="P30" s="59"/>
      <c r="Q30" s="60"/>
    </row>
    <row r="31" spans="2:17" s="36" customFormat="1" ht="16.5" x14ac:dyDescent="0.35">
      <c r="B31" s="13" t="s">
        <v>76</v>
      </c>
      <c r="C31" s="16">
        <v>44043.1</v>
      </c>
      <c r="D31" s="16"/>
      <c r="E31" s="16">
        <v>38601.199999999997</v>
      </c>
      <c r="J31"/>
      <c r="K31" s="58"/>
      <c r="P31" s="59"/>
      <c r="Q31" s="60"/>
    </row>
    <row r="32" spans="2:17" s="36" customFormat="1" ht="16.5" x14ac:dyDescent="0.35">
      <c r="B32" s="13" t="s">
        <v>77</v>
      </c>
      <c r="C32" s="16">
        <v>53342.3</v>
      </c>
      <c r="D32" s="16"/>
      <c r="E32" s="16">
        <v>28522</v>
      </c>
      <c r="J32"/>
      <c r="K32" s="58"/>
      <c r="P32" s="59"/>
      <c r="Q32" s="60"/>
    </row>
    <row r="33" spans="2:17" s="36" customFormat="1" ht="16.5" x14ac:dyDescent="0.35">
      <c r="B33" s="13" t="s">
        <v>78</v>
      </c>
      <c r="C33" s="16">
        <v>9747.2999999999993</v>
      </c>
      <c r="D33" s="16"/>
      <c r="E33" s="16">
        <v>8418.7999999999993</v>
      </c>
      <c r="J33"/>
      <c r="K33" s="58"/>
      <c r="L33" s="62"/>
      <c r="P33" s="59"/>
      <c r="Q33" s="60"/>
    </row>
    <row r="34" spans="2:17" s="36" customFormat="1" ht="16.5" x14ac:dyDescent="0.35">
      <c r="B34" s="13" t="s">
        <v>79</v>
      </c>
      <c r="C34" s="16">
        <v>214.6</v>
      </c>
      <c r="D34" s="16"/>
      <c r="E34" s="16">
        <v>1250</v>
      </c>
      <c r="J34"/>
      <c r="K34" s="58"/>
      <c r="L34" s="62"/>
      <c r="P34" s="59"/>
      <c r="Q34" s="60"/>
    </row>
    <row r="35" spans="2:17" s="36" customFormat="1" ht="16.5" x14ac:dyDescent="0.35">
      <c r="B35" s="13" t="s">
        <v>68</v>
      </c>
      <c r="C35" s="16">
        <v>16157</v>
      </c>
      <c r="D35" s="16"/>
      <c r="E35" s="16">
        <v>37517.1</v>
      </c>
      <c r="J35"/>
      <c r="K35" s="58"/>
      <c r="L35" s="62"/>
      <c r="P35" s="59"/>
      <c r="Q35" s="60"/>
    </row>
    <row r="36" spans="2:17" s="36" customFormat="1" ht="16.5" customHeight="1" x14ac:dyDescent="0.35">
      <c r="B36" s="13" t="s">
        <v>69</v>
      </c>
      <c r="C36" s="16">
        <v>0</v>
      </c>
      <c r="D36" s="16"/>
      <c r="E36" s="16">
        <v>827.7</v>
      </c>
      <c r="J36"/>
      <c r="K36" s="58"/>
      <c r="L36" s="62"/>
      <c r="P36" s="59"/>
      <c r="Q36" s="60"/>
    </row>
    <row r="37" spans="2:17" s="36" customFormat="1" ht="16.5" hidden="1" x14ac:dyDescent="0.35">
      <c r="B37" s="13" t="s">
        <v>80</v>
      </c>
      <c r="C37" s="16">
        <v>0</v>
      </c>
      <c r="D37" s="16"/>
      <c r="E37" s="16">
        <v>0</v>
      </c>
      <c r="J37"/>
      <c r="K37" s="58"/>
      <c r="L37" s="62"/>
      <c r="P37" s="59"/>
      <c r="Q37" s="60"/>
    </row>
    <row r="38" spans="2:17" s="36" customFormat="1" ht="16.5" hidden="1" x14ac:dyDescent="0.35">
      <c r="B38" s="13" t="s">
        <v>81</v>
      </c>
      <c r="C38" s="16">
        <v>0</v>
      </c>
      <c r="D38" s="16"/>
      <c r="E38" s="16">
        <v>0</v>
      </c>
      <c r="J38"/>
      <c r="K38" s="58"/>
      <c r="L38" s="62"/>
      <c r="P38" s="59"/>
      <c r="Q38" s="60"/>
    </row>
    <row r="39" spans="2:17" s="36" customFormat="1" ht="16.5" hidden="1" x14ac:dyDescent="0.35">
      <c r="B39" s="13" t="s">
        <v>82</v>
      </c>
      <c r="C39" s="16">
        <v>0</v>
      </c>
      <c r="D39" s="16"/>
      <c r="E39" s="16">
        <v>0</v>
      </c>
      <c r="G39" s="64"/>
      <c r="J39"/>
      <c r="K39" s="58"/>
      <c r="L39" s="62"/>
      <c r="P39" s="59"/>
      <c r="Q39" s="60"/>
    </row>
    <row r="40" spans="2:17" s="36" customFormat="1" ht="16.5" x14ac:dyDescent="0.35">
      <c r="B40" s="13" t="s">
        <v>73</v>
      </c>
      <c r="C40" s="29">
        <v>64846.8</v>
      </c>
      <c r="D40" s="61"/>
      <c r="E40" s="29">
        <v>57400.1</v>
      </c>
      <c r="J40" s="63"/>
      <c r="K40" s="58"/>
      <c r="L40" s="62"/>
      <c r="P40" s="59"/>
      <c r="Q40" s="60"/>
    </row>
    <row r="41" spans="2:17" s="36" customFormat="1" ht="16.5" hidden="1" x14ac:dyDescent="0.35">
      <c r="B41" s="13" t="s">
        <v>83</v>
      </c>
      <c r="C41" s="61">
        <v>0</v>
      </c>
      <c r="D41" s="16"/>
      <c r="E41" s="61">
        <v>0</v>
      </c>
      <c r="J41"/>
      <c r="K41" s="58"/>
      <c r="L41" s="62"/>
      <c r="M41" s="65"/>
      <c r="N41" s="65"/>
      <c r="P41" s="59"/>
      <c r="Q41" s="60"/>
    </row>
    <row r="42" spans="2:17" s="36" customFormat="1" ht="16.5" x14ac:dyDescent="0.35">
      <c r="B42" s="13" t="s">
        <v>84</v>
      </c>
      <c r="C42" s="29">
        <v>188351.1</v>
      </c>
      <c r="D42" s="16"/>
      <c r="E42" s="29">
        <v>172536.9</v>
      </c>
      <c r="J42" s="63"/>
      <c r="K42" s="58"/>
      <c r="P42" s="59"/>
      <c r="Q42" s="60"/>
    </row>
    <row r="43" spans="2:17" s="36" customFormat="1" ht="16.5" x14ac:dyDescent="0.35">
      <c r="B43" s="13"/>
      <c r="C43" s="16"/>
      <c r="D43" s="16"/>
      <c r="E43" s="16"/>
      <c r="J43"/>
      <c r="K43" s="58"/>
      <c r="P43" s="59"/>
      <c r="Q43" s="60"/>
    </row>
    <row r="44" spans="2:17" s="36" customFormat="1" ht="16.5" x14ac:dyDescent="0.35">
      <c r="B44" s="11" t="s">
        <v>85</v>
      </c>
      <c r="C44" s="61">
        <v>371497.5</v>
      </c>
      <c r="D44" s="61"/>
      <c r="E44" s="61">
        <v>354628.19999999995</v>
      </c>
      <c r="J44" s="66"/>
      <c r="K44" s="67"/>
      <c r="P44" s="59"/>
      <c r="Q44" s="60"/>
    </row>
    <row r="45" spans="2:17" s="36" customFormat="1" ht="16.5" x14ac:dyDescent="0.35">
      <c r="B45" s="13"/>
      <c r="C45" s="16"/>
      <c r="D45" s="16"/>
      <c r="E45" s="16"/>
      <c r="J45"/>
      <c r="K45" s="67"/>
      <c r="P45" s="59"/>
      <c r="Q45" s="60"/>
    </row>
    <row r="46" spans="2:17" s="36" customFormat="1" ht="16.5" x14ac:dyDescent="0.35">
      <c r="B46" s="13" t="s">
        <v>86</v>
      </c>
      <c r="C46" s="29">
        <v>67471</v>
      </c>
      <c r="D46" s="16"/>
      <c r="E46" s="29">
        <v>54529.4</v>
      </c>
      <c r="J46" s="63"/>
      <c r="K46" s="67"/>
      <c r="P46" s="59"/>
      <c r="Q46" s="60"/>
    </row>
    <row r="47" spans="2:17" s="36" customFormat="1" ht="16.5" x14ac:dyDescent="0.35">
      <c r="B47" s="13"/>
      <c r="C47" s="16"/>
      <c r="D47" s="16"/>
      <c r="E47" s="16"/>
      <c r="J47"/>
      <c r="K47" s="67"/>
      <c r="P47" s="59"/>
      <c r="Q47" s="60"/>
    </row>
    <row r="48" spans="2:17" s="36" customFormat="1" ht="16.5" x14ac:dyDescent="0.35">
      <c r="B48" s="11" t="s">
        <v>87</v>
      </c>
      <c r="C48" s="16">
        <v>304026.5</v>
      </c>
      <c r="D48" s="16"/>
      <c r="E48" s="16">
        <v>300098.79999999993</v>
      </c>
      <c r="J48" s="66"/>
      <c r="K48" s="67"/>
      <c r="P48" s="59"/>
      <c r="Q48" s="60"/>
    </row>
    <row r="49" spans="2:17" s="36" customFormat="1" ht="16.5" x14ac:dyDescent="0.35">
      <c r="B49" s="13"/>
      <c r="C49" s="16"/>
      <c r="D49" s="16"/>
      <c r="E49" s="16"/>
      <c r="J49"/>
      <c r="K49" s="58"/>
      <c r="P49" s="59"/>
      <c r="Q49" s="60"/>
    </row>
    <row r="50" spans="2:17" s="36" customFormat="1" ht="16.5" x14ac:dyDescent="0.35">
      <c r="B50" s="13" t="s">
        <v>88</v>
      </c>
      <c r="C50" s="16"/>
      <c r="D50" s="16"/>
      <c r="E50" s="16"/>
      <c r="J50"/>
      <c r="K50" s="58"/>
      <c r="P50" s="59"/>
      <c r="Q50" s="60"/>
    </row>
    <row r="51" spans="2:17" s="36" customFormat="1" ht="16.5" x14ac:dyDescent="0.35">
      <c r="B51" s="13" t="s">
        <v>89</v>
      </c>
      <c r="C51" s="16">
        <v>87342.399999999994</v>
      </c>
      <c r="D51" s="16"/>
      <c r="E51" s="16">
        <v>78399.7</v>
      </c>
      <c r="J51" s="63"/>
      <c r="K51" s="58"/>
      <c r="P51" s="59"/>
      <c r="Q51" s="60"/>
    </row>
    <row r="52" spans="2:17" s="36" customFormat="1" ht="16.5" x14ac:dyDescent="0.35">
      <c r="B52" s="13" t="s">
        <v>90</v>
      </c>
      <c r="C52" s="16">
        <v>65917.600000000006</v>
      </c>
      <c r="D52" s="16"/>
      <c r="E52" s="16">
        <v>66157.7</v>
      </c>
      <c r="J52" s="63"/>
      <c r="K52" s="58"/>
      <c r="P52" s="59"/>
      <c r="Q52" s="60"/>
    </row>
    <row r="53" spans="2:17" s="36" customFormat="1" ht="16.5" x14ac:dyDescent="0.35">
      <c r="B53" s="13" t="s">
        <v>91</v>
      </c>
      <c r="C53" s="29">
        <v>29176.799999999999</v>
      </c>
      <c r="D53" s="16"/>
      <c r="E53" s="29">
        <v>24552.7</v>
      </c>
      <c r="J53" s="63"/>
      <c r="K53" s="58"/>
      <c r="P53" s="59"/>
      <c r="Q53" s="60"/>
    </row>
    <row r="54" spans="2:17" s="36" customFormat="1" ht="16.5" x14ac:dyDescent="0.35">
      <c r="B54" s="13" t="s">
        <v>84</v>
      </c>
      <c r="C54" s="16">
        <v>182436.8</v>
      </c>
      <c r="D54" s="16"/>
      <c r="E54" s="16">
        <v>169110.1</v>
      </c>
      <c r="J54" s="63"/>
      <c r="K54" s="58"/>
      <c r="L54" s="68"/>
      <c r="P54" s="59"/>
      <c r="Q54" s="60"/>
    </row>
    <row r="55" spans="2:17" s="36" customFormat="1" ht="16.5" x14ac:dyDescent="0.35">
      <c r="B55" s="13"/>
      <c r="C55" s="16"/>
      <c r="D55" s="16"/>
      <c r="E55" s="16"/>
      <c r="J55"/>
      <c r="K55" s="58"/>
      <c r="P55" s="59"/>
      <c r="Q55" s="60"/>
    </row>
    <row r="56" spans="2:17" s="36" customFormat="1" ht="16.5" x14ac:dyDescent="0.35">
      <c r="B56" s="11" t="s">
        <v>92</v>
      </c>
      <c r="C56" s="16">
        <v>121589.70000000001</v>
      </c>
      <c r="D56" s="16"/>
      <c r="E56" s="16">
        <v>130988.69999999992</v>
      </c>
      <c r="J56" s="66"/>
      <c r="K56" s="67"/>
      <c r="P56" s="59"/>
      <c r="Q56" s="60"/>
    </row>
    <row r="57" spans="2:17" s="36" customFormat="1" ht="16.5" x14ac:dyDescent="0.35">
      <c r="B57" s="13"/>
      <c r="C57" s="16"/>
      <c r="D57" s="16"/>
      <c r="E57" s="16"/>
      <c r="J57"/>
      <c r="K57" s="58"/>
      <c r="P57" s="59"/>
      <c r="Q57" s="60"/>
    </row>
    <row r="58" spans="2:17" s="36" customFormat="1" ht="16.5" x14ac:dyDescent="0.35">
      <c r="B58" s="13" t="s">
        <v>93</v>
      </c>
      <c r="C58" s="16">
        <v>650.6</v>
      </c>
      <c r="D58" s="16"/>
      <c r="E58" s="16">
        <v>688.6</v>
      </c>
      <c r="J58"/>
      <c r="K58" s="58"/>
      <c r="P58" s="59"/>
      <c r="Q58" s="60"/>
    </row>
    <row r="59" spans="2:17" s="36" customFormat="1" ht="16.5" x14ac:dyDescent="0.35">
      <c r="B59" s="13" t="s">
        <v>84</v>
      </c>
      <c r="C59" s="16"/>
      <c r="D59" s="16"/>
      <c r="E59" s="16"/>
      <c r="J59" s="66"/>
      <c r="K59" s="58"/>
      <c r="P59" s="59"/>
      <c r="Q59" s="60"/>
    </row>
    <row r="60" spans="2:17" s="36" customFormat="1" ht="16.5" x14ac:dyDescent="0.35">
      <c r="B60" s="13" t="s">
        <v>94</v>
      </c>
      <c r="C60" s="69">
        <v>33832</v>
      </c>
      <c r="D60" s="61"/>
      <c r="E60" s="69">
        <v>28308.5</v>
      </c>
      <c r="J60"/>
      <c r="K60" s="58"/>
      <c r="P60" s="59"/>
      <c r="Q60" s="60"/>
    </row>
    <row r="61" spans="2:17" s="36" customFormat="1" ht="16.5" x14ac:dyDescent="0.35">
      <c r="B61" s="13"/>
      <c r="C61" s="16"/>
      <c r="D61" s="16"/>
      <c r="E61" s="16"/>
      <c r="J61"/>
      <c r="K61" s="58"/>
      <c r="P61" s="59"/>
      <c r="Q61" s="60"/>
    </row>
    <row r="62" spans="2:17" s="36" customFormat="1" ht="16.5" x14ac:dyDescent="0.35">
      <c r="B62" s="11" t="s">
        <v>95</v>
      </c>
      <c r="C62" s="16">
        <v>156072.30000000002</v>
      </c>
      <c r="D62" s="16"/>
      <c r="E62" s="16">
        <v>159985.79999999993</v>
      </c>
      <c r="J62"/>
      <c r="K62" s="58"/>
      <c r="P62" s="59"/>
      <c r="Q62" s="60"/>
    </row>
    <row r="63" spans="2:17" s="36" customFormat="1" ht="16.5" x14ac:dyDescent="0.35">
      <c r="B63" s="13" t="s">
        <v>84</v>
      </c>
      <c r="C63" s="16"/>
      <c r="D63" s="16"/>
      <c r="E63" s="16"/>
      <c r="J63"/>
      <c r="K63" s="58"/>
      <c r="P63" s="59"/>
      <c r="Q63" s="60"/>
    </row>
    <row r="64" spans="2:17" s="36" customFormat="1" ht="16.5" x14ac:dyDescent="0.35">
      <c r="B64" s="13" t="s">
        <v>96</v>
      </c>
      <c r="C64" s="70">
        <v>-40808.300000000003</v>
      </c>
      <c r="D64" s="61"/>
      <c r="E64" s="70">
        <v>-45535.8</v>
      </c>
      <c r="I64" s="70"/>
      <c r="J64" s="63"/>
      <c r="K64" s="58"/>
      <c r="P64" s="59"/>
      <c r="Q64" s="60"/>
    </row>
    <row r="65" spans="2:17" s="36" customFormat="1" ht="16.5" x14ac:dyDescent="0.35">
      <c r="B65" s="13"/>
      <c r="C65" s="70"/>
      <c r="D65" s="16"/>
      <c r="E65" s="70"/>
      <c r="I65" s="70"/>
      <c r="J65" s="63"/>
      <c r="K65" s="58"/>
      <c r="P65" s="59"/>
      <c r="Q65" s="60"/>
    </row>
    <row r="66" spans="2:17" s="36" customFormat="1" ht="16.5" hidden="1" x14ac:dyDescent="0.35">
      <c r="B66" s="13" t="s">
        <v>97</v>
      </c>
      <c r="C66" s="69">
        <v>0</v>
      </c>
      <c r="D66" s="16"/>
      <c r="E66" s="69">
        <v>0</v>
      </c>
      <c r="I66" s="70"/>
      <c r="J66" s="63"/>
      <c r="K66" s="58"/>
      <c r="P66" s="59"/>
      <c r="Q66" s="60"/>
    </row>
    <row r="67" spans="2:17" s="36" customFormat="1" ht="16.5" x14ac:dyDescent="0.35">
      <c r="B67" s="13"/>
      <c r="C67" s="16"/>
      <c r="D67" s="16"/>
      <c r="E67" s="16"/>
      <c r="J67"/>
      <c r="K67" s="58"/>
      <c r="P67" s="59"/>
      <c r="Q67" s="60"/>
    </row>
    <row r="68" spans="2:17" s="36" customFormat="1" ht="16.5" x14ac:dyDescent="0.35">
      <c r="B68" s="71" t="s">
        <v>98</v>
      </c>
      <c r="C68" s="16">
        <v>115264.00000000001</v>
      </c>
      <c r="D68" s="16"/>
      <c r="E68" s="16">
        <v>114449.99999999993</v>
      </c>
      <c r="J68"/>
      <c r="K68" s="58"/>
      <c r="P68" s="59"/>
      <c r="Q68" s="60"/>
    </row>
    <row r="69" spans="2:17" s="36" customFormat="1" ht="16.5" x14ac:dyDescent="0.35">
      <c r="B69" s="72"/>
      <c r="C69" s="16"/>
      <c r="D69" s="16"/>
      <c r="E69" s="16"/>
      <c r="J69"/>
      <c r="K69" s="58"/>
      <c r="P69" s="59"/>
      <c r="Q69" s="60"/>
    </row>
    <row r="70" spans="2:17" s="36" customFormat="1" ht="16.5" x14ac:dyDescent="0.35">
      <c r="B70" s="13" t="s">
        <v>99</v>
      </c>
      <c r="C70" s="70">
        <v>-6801.5</v>
      </c>
      <c r="D70" s="70"/>
      <c r="E70" s="70">
        <v>-6844.9</v>
      </c>
      <c r="H70" s="70"/>
      <c r="J70"/>
      <c r="K70" s="58"/>
      <c r="P70" s="59"/>
      <c r="Q70" s="60"/>
    </row>
    <row r="71" spans="2:17" s="36" customFormat="1" ht="16.5" x14ac:dyDescent="0.35">
      <c r="B71" s="13"/>
      <c r="C71" s="16"/>
      <c r="D71" s="16"/>
      <c r="E71" s="16"/>
      <c r="J71"/>
      <c r="K71" s="58"/>
      <c r="P71" s="59"/>
      <c r="Q71" s="60"/>
    </row>
    <row r="72" spans="2:17" s="36" customFormat="1" ht="25.5" customHeight="1" thickBot="1" x14ac:dyDescent="0.4">
      <c r="B72" s="11" t="s">
        <v>100</v>
      </c>
      <c r="C72" s="31">
        <v>108462.50000000001</v>
      </c>
      <c r="D72" s="16"/>
      <c r="E72" s="31">
        <v>107605.09999999993</v>
      </c>
      <c r="J72"/>
      <c r="K72" s="73"/>
      <c r="L72" s="74"/>
      <c r="P72" s="59"/>
      <c r="Q72" s="60"/>
    </row>
    <row r="73" spans="2:17" s="36" customFormat="1" ht="17" thickTop="1" x14ac:dyDescent="0.35">
      <c r="B73" s="13"/>
      <c r="C73" s="16"/>
      <c r="D73" s="16"/>
      <c r="E73" s="16"/>
      <c r="J73"/>
      <c r="P73" s="59"/>
      <c r="Q73" s="60"/>
    </row>
    <row r="74" spans="2:17" s="36" customFormat="1" ht="13.5" customHeight="1" x14ac:dyDescent="0.35">
      <c r="B74" s="13"/>
      <c r="C74" s="16"/>
      <c r="D74" s="16"/>
      <c r="E74" s="16"/>
      <c r="J74"/>
      <c r="P74" s="59"/>
      <c r="Q74" s="60"/>
    </row>
    <row r="75" spans="2:17" s="36" customFormat="1" ht="13.5" customHeight="1" x14ac:dyDescent="0.35">
      <c r="B75" s="13"/>
      <c r="C75" s="16"/>
      <c r="D75" s="16"/>
      <c r="E75" s="16"/>
      <c r="J75"/>
      <c r="P75" s="59"/>
      <c r="Q75" s="60"/>
    </row>
    <row r="76" spans="2:17" s="36" customFormat="1" ht="13.5" customHeight="1" x14ac:dyDescent="0.35">
      <c r="B76" s="56"/>
      <c r="C76" s="16"/>
      <c r="D76" s="16"/>
      <c r="E76" s="16"/>
      <c r="J76"/>
      <c r="P76" s="59"/>
      <c r="Q76" s="60"/>
    </row>
    <row r="77" spans="2:17" s="36" customFormat="1" ht="13.5" customHeight="1" x14ac:dyDescent="0.35">
      <c r="B77" s="56"/>
      <c r="C77" s="16"/>
      <c r="D77" s="16"/>
      <c r="E77" s="16"/>
      <c r="J77"/>
      <c r="P77" s="59"/>
    </row>
    <row r="78" spans="2:17" s="36" customFormat="1" ht="13.5" customHeight="1" x14ac:dyDescent="0.35">
      <c r="B78" s="56"/>
      <c r="C78" s="16"/>
      <c r="D78" s="16"/>
      <c r="E78" s="16"/>
      <c r="J78"/>
      <c r="P78" s="59"/>
    </row>
    <row r="79" spans="2:17" s="36" customFormat="1" ht="15.5" hidden="1" x14ac:dyDescent="0.35">
      <c r="C79" s="35"/>
      <c r="D79" s="40"/>
      <c r="E79" s="35"/>
      <c r="F79" s="40"/>
      <c r="G79" s="35"/>
      <c r="J79" s="5"/>
      <c r="P79" s="59"/>
    </row>
    <row r="80" spans="2:17" s="36" customFormat="1" ht="15.5" hidden="1" x14ac:dyDescent="0.35">
      <c r="B80" s="36" t="s">
        <v>101</v>
      </c>
      <c r="C80" s="35"/>
      <c r="D80" s="40"/>
      <c r="E80" s="35"/>
      <c r="F80" s="40"/>
      <c r="G80" s="35"/>
      <c r="P80" s="59"/>
    </row>
    <row r="81" spans="2:16" s="36" customFormat="1" ht="13.5" hidden="1" customHeight="1" x14ac:dyDescent="0.35">
      <c r="B81" s="40" t="s">
        <v>102</v>
      </c>
      <c r="C81" s="40" t="s">
        <v>103</v>
      </c>
      <c r="E81" s="40"/>
      <c r="F81" s="40"/>
      <c r="G81" s="35"/>
      <c r="N81" s="36" t="s">
        <v>103</v>
      </c>
      <c r="P81" s="59"/>
    </row>
    <row r="82" spans="2:16" s="36" customFormat="1" ht="13.5" hidden="1" customHeight="1" x14ac:dyDescent="0.35">
      <c r="C82" s="35"/>
      <c r="D82" s="40"/>
      <c r="E82" s="35"/>
      <c r="F82" s="40"/>
      <c r="G82" s="35"/>
      <c r="P82" s="59"/>
    </row>
    <row r="83" spans="2:16" s="36" customFormat="1" ht="15.5" hidden="1" x14ac:dyDescent="0.35">
      <c r="C83" s="35"/>
      <c r="D83" s="40"/>
      <c r="E83" s="35"/>
      <c r="F83" s="40"/>
      <c r="G83" s="35"/>
      <c r="P83" s="59"/>
    </row>
    <row r="84" spans="2:16" s="36" customFormat="1" ht="17.149999999999999" hidden="1" customHeight="1" x14ac:dyDescent="0.35">
      <c r="B84" s="44"/>
      <c r="C84" s="35"/>
      <c r="D84" s="40"/>
      <c r="E84" s="35"/>
      <c r="F84" s="40"/>
      <c r="G84" s="35"/>
      <c r="P84" s="59"/>
    </row>
    <row r="85" spans="2:16" s="36" customFormat="1" ht="14.5" hidden="1" customHeight="1" x14ac:dyDescent="0.35">
      <c r="C85" s="35"/>
      <c r="D85" s="40"/>
      <c r="E85" s="35"/>
      <c r="F85" s="40"/>
      <c r="G85" s="35"/>
      <c r="P85" s="59"/>
    </row>
    <row r="86" spans="2:16" s="36" customFormat="1" ht="15.5" x14ac:dyDescent="0.35">
      <c r="C86" s="35"/>
      <c r="D86" s="40"/>
      <c r="E86" s="35"/>
      <c r="F86" s="40"/>
      <c r="G86" s="35"/>
      <c r="P86" s="59"/>
    </row>
    <row r="87" spans="2:16" s="36" customFormat="1" ht="15.5" x14ac:dyDescent="0.35">
      <c r="B87" s="45" t="s">
        <v>104</v>
      </c>
      <c r="C87" s="45"/>
      <c r="D87" s="47" t="s">
        <v>49</v>
      </c>
      <c r="E87" s="45"/>
      <c r="F87" s="40"/>
      <c r="G87" s="40" t="s">
        <v>105</v>
      </c>
      <c r="P87" s="59"/>
    </row>
    <row r="88" spans="2:16" s="36" customFormat="1" ht="13.5" customHeight="1" x14ac:dyDescent="0.35">
      <c r="B88" s="46" t="s">
        <v>106</v>
      </c>
      <c r="C88" s="45"/>
      <c r="D88" s="47" t="s">
        <v>51</v>
      </c>
      <c r="E88" s="45"/>
      <c r="F88" s="40"/>
      <c r="G88" s="35"/>
      <c r="P88" s="59"/>
    </row>
    <row r="89" spans="2:16" s="36" customFormat="1" ht="15.5" x14ac:dyDescent="0.35">
      <c r="C89" s="35"/>
      <c r="D89" s="40"/>
      <c r="E89" s="35"/>
      <c r="F89" s="40"/>
      <c r="G89" s="35"/>
      <c r="P89" s="59"/>
    </row>
    <row r="90" spans="2:16" s="36" customFormat="1" ht="13.5" customHeight="1" x14ac:dyDescent="0.35">
      <c r="C90" s="35"/>
      <c r="D90" s="40"/>
      <c r="E90" s="35"/>
      <c r="F90" s="40"/>
      <c r="G90" s="35"/>
      <c r="P90" s="59"/>
    </row>
    <row r="91" spans="2:16" s="36" customFormat="1" ht="13.5" hidden="1" customHeight="1" x14ac:dyDescent="0.35">
      <c r="C91" s="35"/>
      <c r="D91" s="40"/>
      <c r="E91" s="35"/>
      <c r="F91" s="40"/>
      <c r="G91" s="35"/>
      <c r="P91" s="59"/>
    </row>
    <row r="92" spans="2:16" s="36" customFormat="1" ht="13.5" hidden="1" customHeight="1" x14ac:dyDescent="0.35">
      <c r="C92" s="35"/>
      <c r="D92" s="40"/>
      <c r="E92" s="35"/>
      <c r="F92" s="40"/>
      <c r="G92" s="35"/>
      <c r="P92" s="59"/>
    </row>
    <row r="93" spans="2:16" s="36" customFormat="1" ht="13.5" hidden="1" customHeight="1" x14ac:dyDescent="0.35">
      <c r="C93" s="35"/>
      <c r="D93" s="40"/>
      <c r="E93" s="35"/>
      <c r="F93" s="40"/>
      <c r="G93" s="35"/>
      <c r="P93" s="59"/>
    </row>
    <row r="94" spans="2:16" s="36" customFormat="1" ht="15.5" hidden="1" x14ac:dyDescent="0.35">
      <c r="B94" s="36" t="s">
        <v>107</v>
      </c>
      <c r="C94" s="35"/>
      <c r="D94" s="40"/>
      <c r="E94" s="35"/>
      <c r="F94" s="40"/>
      <c r="G94" s="35"/>
      <c r="P94" s="59"/>
    </row>
    <row r="95" spans="2:16" s="36" customFormat="1" ht="13.5" hidden="1" customHeight="1" x14ac:dyDescent="0.35">
      <c r="B95" s="36" t="s">
        <v>108</v>
      </c>
      <c r="C95" s="35"/>
      <c r="D95" s="40"/>
      <c r="E95" s="35"/>
      <c r="F95" s="40"/>
      <c r="G95" s="35"/>
      <c r="P95" s="59"/>
    </row>
    <row r="96" spans="2:16" s="36" customFormat="1" ht="13.5" hidden="1" customHeight="1" x14ac:dyDescent="0.35">
      <c r="C96" s="35"/>
      <c r="D96" s="40"/>
      <c r="E96" s="35"/>
      <c r="F96" s="40"/>
      <c r="G96" s="35"/>
      <c r="J96" s="5"/>
      <c r="P96" s="59"/>
    </row>
    <row r="97" spans="1:16" s="36" customFormat="1" ht="15.5" hidden="1" x14ac:dyDescent="0.35">
      <c r="J97" s="5"/>
      <c r="P97" s="59"/>
    </row>
    <row r="98" spans="1:16" s="42" customFormat="1" ht="16.5" hidden="1" x14ac:dyDescent="0.35">
      <c r="A98" s="36"/>
      <c r="B98" s="51" t="s">
        <v>109</v>
      </c>
      <c r="C98" s="12"/>
      <c r="D98" s="49"/>
      <c r="E98" s="12"/>
      <c r="F98" s="40"/>
      <c r="G98" s="35"/>
      <c r="H98" s="35"/>
      <c r="I98" s="35"/>
      <c r="P98" s="75"/>
    </row>
    <row r="99" spans="1:16" s="42" customFormat="1" ht="16.5" hidden="1" x14ac:dyDescent="0.35">
      <c r="A99" s="40"/>
      <c r="B99" s="51" t="s">
        <v>110</v>
      </c>
      <c r="C99" s="12"/>
      <c r="D99" s="49"/>
      <c r="E99" s="12"/>
      <c r="F99" s="40"/>
      <c r="G99" s="35"/>
      <c r="H99" s="35"/>
      <c r="I99" s="35"/>
      <c r="P99" s="75"/>
    </row>
    <row r="100" spans="1:16" s="36" customFormat="1" ht="13.5" hidden="1" customHeight="1" x14ac:dyDescent="0.35">
      <c r="J100" s="5"/>
      <c r="P100" s="59"/>
    </row>
    <row r="101" spans="1:16" s="36" customFormat="1" ht="13.5" hidden="1" customHeight="1" x14ac:dyDescent="0.35">
      <c r="B101" s="76" t="s">
        <v>111</v>
      </c>
      <c r="J101"/>
      <c r="P101" s="59"/>
    </row>
    <row r="102" spans="1:16" s="36" customFormat="1" ht="13.5" hidden="1" customHeight="1" x14ac:dyDescent="0.35">
      <c r="J102"/>
      <c r="P102" s="59"/>
    </row>
    <row r="103" spans="1:16" s="36" customFormat="1" ht="13.5" hidden="1" customHeight="1" x14ac:dyDescent="0.35">
      <c r="J103"/>
      <c r="P103" s="59"/>
    </row>
    <row r="104" spans="1:16" s="36" customFormat="1" ht="13.5" hidden="1" customHeight="1" x14ac:dyDescent="0.35">
      <c r="J104"/>
      <c r="P104" s="59"/>
    </row>
    <row r="105" spans="1:16" s="36" customFormat="1" ht="13.5" hidden="1" customHeight="1" x14ac:dyDescent="0.35">
      <c r="J105"/>
      <c r="P105" s="59"/>
    </row>
    <row r="106" spans="1:16" s="36" customFormat="1" ht="13.5" customHeight="1" x14ac:dyDescent="0.35">
      <c r="J106"/>
    </row>
    <row r="107" spans="1:16" ht="13.5" customHeight="1" x14ac:dyDescent="0.25"/>
    <row r="108" spans="1:16" ht="13.5" customHeight="1" x14ac:dyDescent="0.25"/>
    <row r="109" spans="1:16" ht="13.5" customHeight="1" x14ac:dyDescent="0.25"/>
    <row r="110" spans="1:16" ht="13.5" customHeight="1" x14ac:dyDescent="0.25"/>
    <row r="111" spans="1:16" ht="13.5" customHeight="1" x14ac:dyDescent="0.25"/>
    <row r="112" spans="1:16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</sheetData>
  <printOptions horizontalCentered="1"/>
  <pageMargins left="0.78740157480314965" right="0.62992125984251968" top="0.15748031496062992" bottom="0.11811023622047245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(20)BCE_FIRMA</vt:lpstr>
      <vt:lpstr>(21)EST_FIRMA</vt:lpstr>
      <vt:lpstr>'(20)BCE_FIRMA'!Área_de_impresión</vt:lpstr>
      <vt:lpstr>'(21)EST_FIRMA'!Área_de_impresión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2024-01-23T18:16:04Z</cp:lastPrinted>
  <dcterms:created xsi:type="dcterms:W3CDTF">2024-01-23T18:13:07Z</dcterms:created>
  <dcterms:modified xsi:type="dcterms:W3CDTF">2024-02-15T17:30:11Z</dcterms:modified>
</cp:coreProperties>
</file>