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0" documentId="8_{17C7E6B9-C9ED-466B-B820-6B0314531E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C NOVIEMBRE" sheetId="4" r:id="rId1"/>
    <sheet name="RES NOVIEMBRE" sheetId="7" r:id="rId2"/>
  </sheets>
  <definedNames>
    <definedName name="_xlnm.Print_Area" localSheetId="1">'RES NOVIEMBRE'!$A$1:$E$39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G22" i="4"/>
  <c r="C27" i="7"/>
  <c r="C29" i="7" s="1"/>
  <c r="C16" i="7"/>
  <c r="C16" i="4" l="1"/>
  <c r="G23" i="4" l="1"/>
  <c r="G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<sst xmlns="http://schemas.openxmlformats.org/spreadsheetml/2006/main" count="65" uniqueCount="59">
  <si>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</si>
  <si>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</si>
  <si>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</si>
  <si>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</si>
  <si>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</si>
  <si>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</si>
  <si>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</si>
  <si>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</si>
  <si>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</si>
  <si>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</si>
  <si>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</si>
  <si>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</si>
  <si>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</si>
  <si>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</si>
  <si>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</si>
  <si>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</si>
  <si>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</si>
  <si>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</si>
  <si>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</si>
  <si>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</si>
  <si>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</si>
  <si>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</si>
  <si>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</si>
  <si>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</si>
  <si>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</si>
  <si>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</si>
  <si>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</si>
  <si>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</si>
  <si>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</si>
  <si>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</si>
  <si>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</si>
  <si>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</si>
  <si>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</si>
  <si>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</si>
  <si>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</si>
  <si>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</si>
  <si>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</si>
  <si>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</si>
  <si>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</si>
  <si>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</si>
  <si>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</si>
  <si>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</si>
  <si>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</si>
  <si>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</si>
  <si>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</si>
  <si>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</si>
  <si>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</si>
  <si>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</si>
  <si>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</si>
  <si>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</si>
  <si>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</si>
  <si>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</si>
  <si>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</si>
  <si>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</si>
  <si>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</si>
  <si>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</si>
  <si>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</si>
  <si>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NOVIEMBRE  DE 2023</t>
  </si>
  <si>
    <t>BALANCE DE COMPROBACIÓN  AL 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</si>
</sst>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6" fontId="3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A3" sqref="A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81640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2498274.73</v>
      </c>
      <c r="D7" s="6"/>
      <c r="E7" s="1">
        <v>21</v>
      </c>
      <c r="F7" s="2" t="s">
        <v>8</v>
      </c>
      <c r="G7" s="25">
        <v>1765222.16</v>
      </c>
    </row>
    <row r="8" spans="1:7" ht="18.5" x14ac:dyDescent="0.45">
      <c r="A8" s="1">
        <v>12</v>
      </c>
      <c r="B8" s="2" t="s">
        <v>54</v>
      </c>
      <c r="C8" s="25">
        <v>7523150.6500000004</v>
      </c>
      <c r="D8" s="6"/>
      <c r="E8" s="1">
        <v>22</v>
      </c>
      <c r="F8" s="2" t="s">
        <v>9</v>
      </c>
      <c r="G8" s="25">
        <v>3564393.88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454949.09</v>
      </c>
    </row>
    <row r="10" spans="1:7" ht="18.5" x14ac:dyDescent="0.45">
      <c r="A10" s="1">
        <v>14</v>
      </c>
      <c r="B10" s="2" t="s">
        <v>2</v>
      </c>
      <c r="C10" s="25">
        <v>2516388.9700000002</v>
      </c>
      <c r="D10" s="6"/>
      <c r="E10" s="1">
        <v>24</v>
      </c>
      <c r="F10" s="2" t="s">
        <v>11</v>
      </c>
      <c r="G10" s="25">
        <v>1844401.75</v>
      </c>
    </row>
    <row r="11" spans="1:7" ht="18.5" x14ac:dyDescent="0.45">
      <c r="A11" s="1">
        <v>16</v>
      </c>
      <c r="B11" s="2" t="s">
        <v>3</v>
      </c>
      <c r="C11" s="25">
        <v>1323907.04</v>
      </c>
      <c r="D11" s="6"/>
      <c r="E11" s="1">
        <v>25</v>
      </c>
      <c r="F11" s="2" t="s">
        <v>12</v>
      </c>
      <c r="G11" s="25">
        <v>175663.56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795066.86</v>
      </c>
    </row>
    <row r="13" spans="1:7" ht="18.5" x14ac:dyDescent="0.45">
      <c r="A13" s="1">
        <v>18</v>
      </c>
      <c r="B13" s="2" t="s">
        <v>5</v>
      </c>
      <c r="C13" s="25">
        <v>172161.79</v>
      </c>
      <c r="D13" s="6"/>
      <c r="E13" s="1">
        <v>27</v>
      </c>
      <c r="F13" s="2" t="s">
        <v>14</v>
      </c>
      <c r="G13" s="25">
        <v>985989.54</v>
      </c>
    </row>
    <row r="14" spans="1:7" ht="18.5" x14ac:dyDescent="0.45">
      <c r="A14" s="1">
        <v>19</v>
      </c>
      <c r="B14" s="2" t="s">
        <v>55</v>
      </c>
      <c r="C14" s="25">
        <v>1900985.11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7">
        <v>440528.72</v>
      </c>
    </row>
    <row r="16" spans="1:7" ht="19" thickBot="1" x14ac:dyDescent="0.5">
      <c r="A16" s="1"/>
      <c r="B16" s="3" t="s">
        <v>6</v>
      </c>
      <c r="C16" s="24">
        <f>SUM(C7:C14)</f>
        <v>15934868.289999999</v>
      </c>
      <c r="D16" s="7"/>
      <c r="E16" s="1"/>
      <c r="F16" s="3" t="s">
        <v>17</v>
      </c>
      <c r="G16" s="8">
        <f>SUM(G7:G15)</f>
        <v>10026215.560000001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f>877094.48+51076.79</f>
        <v>928171.27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5908652.7300000004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15934868.290000001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  <c r="G28" s="12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A5" sqref="A5:E5"/>
    </sheetView>
  </sheetViews>
  <sheetFormatPr baseColWidth="10" defaultRowHeight="14.5" x14ac:dyDescent="0.35"/>
  <cols>
    <col min="2" max="2" width="78" customWidth="1"/>
    <col min="3" max="3" width="22.81640625" customWidth="1"/>
    <col min="4" max="4" width="4" customWidth="1"/>
    <col min="5" max="5" width="12.81640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12646745.859999999</v>
      </c>
    </row>
    <row r="9" spans="1:5" x14ac:dyDescent="0.35">
      <c r="A9">
        <v>52</v>
      </c>
      <c r="B9" t="s">
        <v>32</v>
      </c>
      <c r="C9" s="16">
        <v>3464876.06</v>
      </c>
    </row>
    <row r="10" spans="1:5" x14ac:dyDescent="0.35">
      <c r="A10">
        <v>54</v>
      </c>
      <c r="B10" t="s">
        <v>46</v>
      </c>
      <c r="C10" s="16">
        <v>635126.03</v>
      </c>
    </row>
    <row r="11" spans="1:5" x14ac:dyDescent="0.35">
      <c r="A11">
        <v>55</v>
      </c>
      <c r="B11" t="s">
        <v>47</v>
      </c>
      <c r="C11" s="16">
        <v>1754963.82</v>
      </c>
    </row>
    <row r="12" spans="1:5" x14ac:dyDescent="0.35">
      <c r="A12">
        <v>56</v>
      </c>
      <c r="B12" t="s">
        <v>33</v>
      </c>
      <c r="C12" s="16">
        <v>270927.09000000003</v>
      </c>
    </row>
    <row r="13" spans="1:5" x14ac:dyDescent="0.35">
      <c r="A13">
        <v>57</v>
      </c>
      <c r="B13" t="s">
        <v>34</v>
      </c>
      <c r="C13" s="16">
        <v>1334379.6200000001</v>
      </c>
    </row>
    <row r="14" spans="1:5" x14ac:dyDescent="0.35">
      <c r="A14">
        <v>58</v>
      </c>
      <c r="B14" t="s">
        <v>48</v>
      </c>
      <c r="C14" s="16">
        <v>29662.68</v>
      </c>
    </row>
    <row r="15" spans="1:5" x14ac:dyDescent="0.35">
      <c r="A15">
        <v>59</v>
      </c>
      <c r="B15" t="s">
        <v>49</v>
      </c>
      <c r="C15" s="16">
        <v>20407.72</v>
      </c>
    </row>
    <row r="16" spans="1:5" x14ac:dyDescent="0.35">
      <c r="B16" s="13" t="s">
        <v>35</v>
      </c>
      <c r="C16" s="17">
        <f>SUM(C8:C15)</f>
        <v>20157088.879999999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3227243.17</v>
      </c>
    </row>
    <row r="20" spans="1:6" x14ac:dyDescent="0.35">
      <c r="A20">
        <v>42</v>
      </c>
      <c r="B20" t="s">
        <v>38</v>
      </c>
      <c r="C20" s="16">
        <v>4740940.63</v>
      </c>
    </row>
    <row r="21" spans="1:6" x14ac:dyDescent="0.35">
      <c r="A21">
        <v>43</v>
      </c>
      <c r="B21" t="s">
        <v>39</v>
      </c>
      <c r="C21" s="16">
        <v>3874520.69</v>
      </c>
      <c r="F21" s="12"/>
    </row>
    <row r="22" spans="1:6" x14ac:dyDescent="0.35">
      <c r="A22">
        <v>45</v>
      </c>
      <c r="B22" t="s">
        <v>40</v>
      </c>
      <c r="C22" s="16">
        <v>3613348.17</v>
      </c>
    </row>
    <row r="23" spans="1:6" x14ac:dyDescent="0.35">
      <c r="A23">
        <v>46</v>
      </c>
      <c r="B23" t="s">
        <v>41</v>
      </c>
      <c r="C23" s="16">
        <v>1010248.04</v>
      </c>
    </row>
    <row r="24" spans="1:6" x14ac:dyDescent="0.35">
      <c r="A24">
        <v>47</v>
      </c>
      <c r="B24" t="s">
        <v>42</v>
      </c>
      <c r="C24" s="16">
        <v>60744.44</v>
      </c>
    </row>
    <row r="25" spans="1:6" x14ac:dyDescent="0.35">
      <c r="A25">
        <v>48</v>
      </c>
      <c r="B25" t="s">
        <v>43</v>
      </c>
      <c r="C25" s="16">
        <v>2553783.37</v>
      </c>
    </row>
    <row r="26" spans="1:6" x14ac:dyDescent="0.35">
      <c r="A26">
        <v>49</v>
      </c>
      <c r="B26" t="s">
        <v>50</v>
      </c>
      <c r="C26" s="16">
        <v>1230.96</v>
      </c>
    </row>
    <row r="27" spans="1:6" x14ac:dyDescent="0.35">
      <c r="B27" s="13" t="s">
        <v>44</v>
      </c>
      <c r="C27" s="17">
        <f>SUM(C19:C26)</f>
        <v>19082059.469999999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1075029.4100000001</v>
      </c>
      <c r="F29" s="12"/>
    </row>
    <row r="30" spans="1:6" x14ac:dyDescent="0.35">
      <c r="B30" t="s">
        <v>56</v>
      </c>
      <c r="C30" s="16">
        <v>-295633.09000000003</v>
      </c>
      <c r="E30" s="26"/>
    </row>
    <row r="31" spans="1:6" ht="15" thickBot="1" x14ac:dyDescent="0.4">
      <c r="B31" s="13" t="s">
        <v>52</v>
      </c>
      <c r="C31" s="21">
        <f>SUM(C29:C30)</f>
        <v>779396.32000000007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NOVIEMBRE</vt:lpstr>
      <vt:lpstr>RES NOVIEMBRE</vt:lpstr>
      <vt:lpstr>'RES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2023-12-26T16:37:53Z</dcterms:modified>
</cp:coreProperties>
</file>