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<sst xmlns="http://schemas.openxmlformats.org/spreadsheetml/2006/main" count="78" uniqueCount="76">
  <si>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</si>
  <si>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</si>
  <si>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</si>
  <si>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</si>
  <si>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</si>
  <si>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</si>
  <si>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</si>
  <si>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</si>
  <si>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</si>
  <si>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</si>
  <si>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</si>
  <si>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</si>
  <si>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</si>
  <si>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</si>
  <si>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</si>
  <si>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</si>
  <si>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</si>
  <si>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</si>
  <si>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</si>
  <si>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</si>
  <si>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</si>
  <si>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</si>
  <si>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</si>
  <si>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</si>
  <si>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</si>
  <si>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</si>
  <si>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</si>
  <si>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</si>
  <si>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</si>
  <si>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</si>
  <si>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</si>
  <si>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</si>
  <si>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</si>
  <si>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</si>
  <si>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</si>
  <si>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</si>
  <si>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</si>
  <si>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</si>
  <si>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</si>
  <si>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</si>
  <si>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</si>
  <si>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</si>
  <si>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</si>
  <si>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</si>
  <si>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</si>
  <si>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</si>
  <si>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</si>
  <si>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</si>
  <si>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</si>
  <si>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</si>
  <si>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</si>
  <si>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</si>
  <si>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</si>
  <si>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</si>
  <si>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</si>
  <si>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</si>
  <si>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</si>
  <si>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</si>
  <si>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</si>
  <si>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</si>
  <si>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</si>
  <si>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</si>
  <si>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</si>
  <si>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</si>
  <si>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</si>
  <si>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</si>
  <si>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</si>
  <si>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</si>
  <si>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</si>
  <si>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</si>
  <si>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</si>
  <si>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</si>
  <si>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</si>
  <si>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Préstamos del Banco de Desarrollo de la República de El Salvador</t>
  </si>
  <si>
    <t>BALANCE GENERAL  AL 30/11/2023</t>
  </si>
  <si>
    <t>ESTADO DE RESULTADOS AL 30 DE NOVIEMBRE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</si>
</sst>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78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6" applyFont="1" applyFill="1" applyAlignment="1">
      <alignment horizontal="left"/>
      <protection/>
    </xf>
    <xf numFmtId="0" fontId="0" fillId="0" borderId="0" xfId="76" applyFont="1" applyFill="1" applyAlignment="1">
      <alignment/>
      <protection/>
    </xf>
    <xf numFmtId="0" fontId="0" fillId="0" borderId="0" xfId="76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5" applyNumberFormat="1">
      <alignment/>
      <protection/>
    </xf>
    <xf numFmtId="39" fontId="0" fillId="0" borderId="0" xfId="75" applyNumberFormat="1">
      <alignment/>
      <protection/>
    </xf>
    <xf numFmtId="179" fontId="4" fillId="0" borderId="0" xfId="75" applyNumberFormat="1" applyFont="1">
      <alignment/>
      <protection/>
    </xf>
    <xf numFmtId="39" fontId="0" fillId="0" borderId="0" xfId="75" applyNumberFormat="1">
      <alignment/>
      <protection/>
    </xf>
    <xf numFmtId="39" fontId="0" fillId="0" borderId="0" xfId="75" applyNumberFormat="1">
      <alignment/>
      <protection/>
    </xf>
    <xf numFmtId="39" fontId="0" fillId="0" borderId="0" xfId="75" applyNumberFormat="1">
      <alignment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3" xfId="65"/>
    <cellStyle name="Millares 4" xfId="66"/>
    <cellStyle name="Millares 5" xfId="67"/>
    <cellStyle name="Millares 6" xfId="68"/>
    <cellStyle name="Millares 7" xfId="69"/>
    <cellStyle name="Millares 8" xfId="70"/>
    <cellStyle name="Millares 9" xfId="71"/>
    <cellStyle name="Currency" xfId="72"/>
    <cellStyle name="Currency [0]" xfId="73"/>
    <cellStyle name="Neutral" xfId="74"/>
    <cellStyle name="Normal 2" xfId="75"/>
    <cellStyle name="Normal 3" xfId="76"/>
    <cellStyle name="Normal 4" xfId="77"/>
    <cellStyle name="Normal_Bal, Utl, Fluj y anex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95672.04</v>
      </c>
      <c r="E8" s="31"/>
      <c r="F8" s="28"/>
    </row>
    <row r="9" spans="2:6" ht="12.75">
      <c r="B9" s="11" t="s">
        <v>4</v>
      </c>
      <c r="D9" s="35">
        <v>64791.81</v>
      </c>
      <c r="E9" s="6"/>
      <c r="F9" s="28"/>
    </row>
    <row r="10" spans="2:6" ht="12.75">
      <c r="B10" s="11" t="s">
        <v>5</v>
      </c>
      <c r="D10" s="36">
        <v>504846.95</v>
      </c>
      <c r="E10" s="6"/>
      <c r="F10" s="28"/>
    </row>
    <row r="11" spans="4:6" ht="12.75">
      <c r="D11" s="7">
        <f>SUM(D8:D10)</f>
        <v>665310.8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3913.14</v>
      </c>
      <c r="E13" s="6"/>
      <c r="F13" s="28"/>
    </row>
    <row r="14" spans="2:6" ht="12.75">
      <c r="B14" s="11"/>
      <c r="D14" s="7">
        <f>SUM(D13:D13)</f>
        <v>3913.14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2062.3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671286.2400000001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443475.29</v>
      </c>
      <c r="E22" s="6"/>
      <c r="F22" s="28"/>
    </row>
    <row r="23" spans="2:6" ht="15">
      <c r="B23" s="14" t="s">
        <v>73</v>
      </c>
      <c r="C23" s="1"/>
      <c r="D23" s="40">
        <v>8125.41</v>
      </c>
      <c r="E23" s="6"/>
      <c r="F23" s="28"/>
    </row>
    <row r="24" spans="2:6" ht="15">
      <c r="B24" s="11" t="s">
        <v>14</v>
      </c>
      <c r="C24" s="1"/>
      <c r="D24" s="40">
        <v>44949.76</v>
      </c>
      <c r="E24" s="6"/>
      <c r="F24" s="28"/>
    </row>
    <row r="25" spans="2:6" ht="15">
      <c r="B25" s="11" t="s">
        <v>59</v>
      </c>
      <c r="C25" s="1"/>
      <c r="D25" s="32">
        <v>0</v>
      </c>
      <c r="E25" s="6"/>
      <c r="F25" s="28"/>
    </row>
    <row r="26" spans="2:6" ht="15">
      <c r="B26" s="11" t="s">
        <v>60</v>
      </c>
      <c r="C26" s="1"/>
      <c r="D26" s="41">
        <v>66026.05</v>
      </c>
      <c r="E26" s="6"/>
      <c r="F26" s="28"/>
    </row>
    <row r="27" spans="2:6" ht="12.75">
      <c r="B27" s="11" t="s">
        <v>15</v>
      </c>
      <c r="D27" s="42">
        <v>3578.15</v>
      </c>
      <c r="E27" s="6"/>
      <c r="F27" s="28"/>
    </row>
    <row r="28" spans="4:6" ht="12.75">
      <c r="D28" s="25">
        <f>SUM(D22:D27)</f>
        <v>566154.66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28903.52</v>
      </c>
      <c r="E30" s="6"/>
      <c r="F30" s="28"/>
    </row>
    <row r="31" spans="2:6" ht="12.75">
      <c r="B31" s="11" t="s">
        <v>18</v>
      </c>
      <c r="D31" s="43">
        <v>447.93</v>
      </c>
      <c r="E31" s="6"/>
      <c r="F31" s="28"/>
    </row>
    <row r="32" spans="2:6" ht="12.75">
      <c r="B32" s="11" t="s">
        <v>15</v>
      </c>
      <c r="D32" s="44">
        <v>884.24</v>
      </c>
      <c r="E32" s="6"/>
      <c r="F32" s="28"/>
    </row>
    <row r="33" spans="4:6" ht="12.75">
      <c r="D33" s="7">
        <f>SUM(D30:D32)</f>
        <v>30235.690000000002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596390.3500000001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24895.89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671286.2400000001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69</v>
      </c>
    </row>
    <row r="55" ht="12.75">
      <c r="B55" s="22" t="s">
        <v>70</v>
      </c>
    </row>
    <row r="59" ht="12.75">
      <c r="A59" s="21" t="s">
        <v>71</v>
      </c>
    </row>
    <row r="60" ht="12.75">
      <c r="A60" s="22" t="s">
        <v>72</v>
      </c>
    </row>
    <row r="64" ht="12.75">
      <c r="B64" s="23" t="s">
        <v>62</v>
      </c>
    </row>
    <row r="65" ht="12.75">
      <c r="B65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F22" sqref="F1:F16384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31502.16</v>
      </c>
      <c r="E6" s="18"/>
      <c r="F6" s="28"/>
    </row>
    <row r="7" spans="2:6" ht="12.75">
      <c r="B7" s="11" t="s">
        <v>33</v>
      </c>
      <c r="D7" s="47">
        <v>1225.73</v>
      </c>
      <c r="E7" s="18"/>
      <c r="F7" s="28"/>
    </row>
    <row r="8" spans="2:6" ht="12.75">
      <c r="B8" s="11" t="s">
        <v>34</v>
      </c>
      <c r="D8" s="47">
        <v>3929.47</v>
      </c>
      <c r="E8" s="18"/>
      <c r="F8" s="28"/>
    </row>
    <row r="9" spans="2:6" ht="12.75">
      <c r="B9" s="11" t="s">
        <v>35</v>
      </c>
      <c r="D9" s="47">
        <v>0</v>
      </c>
      <c r="E9" s="18"/>
      <c r="F9" s="28"/>
    </row>
    <row r="10" spans="2:6" ht="12.75">
      <c r="B10" s="11" t="s">
        <v>36</v>
      </c>
      <c r="D10" s="47">
        <v>0</v>
      </c>
      <c r="E10" s="18"/>
      <c r="F10" s="28"/>
    </row>
    <row r="11" spans="2:6" ht="12.75">
      <c r="B11" s="11" t="s">
        <v>37</v>
      </c>
      <c r="D11" s="47">
        <v>1235.31</v>
      </c>
      <c r="E11" s="18"/>
      <c r="F11" s="28"/>
    </row>
    <row r="12" spans="2:6" ht="12.75">
      <c r="B12" s="11" t="s">
        <v>38</v>
      </c>
      <c r="D12" s="47">
        <v>48.33</v>
      </c>
      <c r="E12" s="18"/>
      <c r="F12" s="28"/>
    </row>
    <row r="13" spans="2:6" ht="12.75">
      <c r="B13" s="11" t="s">
        <v>39</v>
      </c>
      <c r="D13" s="47">
        <v>861.19</v>
      </c>
      <c r="E13" s="18"/>
      <c r="F13" s="28"/>
    </row>
    <row r="14" spans="4:8" ht="12.75">
      <c r="D14" s="17">
        <f>SUM(D6:D13)</f>
        <v>38802.19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8">
        <v>12780.14</v>
      </c>
      <c r="E16" s="18"/>
      <c r="F16" s="28"/>
    </row>
    <row r="17" spans="2:6" ht="12.75">
      <c r="B17" s="11" t="s">
        <v>42</v>
      </c>
      <c r="D17" s="48">
        <v>4114.26</v>
      </c>
      <c r="E17" s="18"/>
      <c r="F17" s="28"/>
    </row>
    <row r="18" spans="2:6" ht="12.75">
      <c r="B18" s="11" t="s">
        <v>43</v>
      </c>
      <c r="D18" s="48">
        <v>2637.72</v>
      </c>
      <c r="E18" s="18"/>
      <c r="F18" s="28"/>
    </row>
    <row r="19" spans="2:6" ht="12.75">
      <c r="B19" s="11" t="s">
        <v>44</v>
      </c>
      <c r="D19" s="48">
        <v>81.99</v>
      </c>
      <c r="E19" s="18"/>
      <c r="F19" s="28"/>
    </row>
    <row r="20" spans="2:6" ht="12.75">
      <c r="B20" s="11" t="s">
        <v>38</v>
      </c>
      <c r="D20" s="48">
        <v>0.16</v>
      </c>
      <c r="E20" s="18"/>
      <c r="F20" s="28"/>
    </row>
    <row r="21" spans="2:6" ht="12.75">
      <c r="B21" s="11" t="s">
        <v>45</v>
      </c>
      <c r="D21" s="48">
        <v>2073.56</v>
      </c>
      <c r="E21" s="18"/>
      <c r="F21" s="28"/>
    </row>
    <row r="22" spans="4:8" ht="12.75">
      <c r="D22" s="24">
        <f>SUM(D16:D21)</f>
        <v>21687.830000000005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9">
        <v>355.98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16758.379999999997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0">
        <v>5153.45</v>
      </c>
      <c r="E29" s="18"/>
      <c r="F29" s="28"/>
    </row>
    <row r="30" spans="2:6" ht="12.75">
      <c r="B30" s="11" t="s">
        <v>50</v>
      </c>
      <c r="D30" s="50">
        <v>3409.07</v>
      </c>
      <c r="E30" s="18"/>
      <c r="F30" s="28"/>
    </row>
    <row r="31" spans="2:6" ht="12.75">
      <c r="B31" s="11" t="s">
        <v>51</v>
      </c>
      <c r="D31" s="50">
        <v>662.13</v>
      </c>
      <c r="E31" s="18"/>
      <c r="F31" s="28"/>
    </row>
    <row r="32" spans="4:7" ht="12.75">
      <c r="D32" s="17">
        <f>SUM(D29:D31)</f>
        <v>9224.65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58</v>
      </c>
      <c r="D34" s="16">
        <f>+D26-D32</f>
        <v>7533.729999999998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1">
        <v>271.89</v>
      </c>
      <c r="E37" s="18"/>
      <c r="F37" s="28"/>
      <c r="H37" s="18"/>
    </row>
    <row r="38" spans="2:8" ht="12.75">
      <c r="B38" s="14" t="s">
        <v>55</v>
      </c>
      <c r="D38" s="51">
        <v>-1.51</v>
      </c>
      <c r="E38" s="18"/>
      <c r="F38" s="28"/>
      <c r="H38" s="18"/>
    </row>
    <row r="39" spans="4:8" ht="12.75">
      <c r="D39" s="17">
        <f>+D37+D38</f>
        <v>270.38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56</v>
      </c>
      <c r="D41" s="16">
        <f>+D34+D39</f>
        <v>7804.109999999998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2">
        <v>1890.96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57</v>
      </c>
      <c r="D45" s="16">
        <f>+D41-D43</f>
        <v>5913.149999999998</v>
      </c>
      <c r="E45" s="15"/>
      <c r="F45" s="15"/>
      <c r="G45" s="15"/>
      <c r="H45" s="15"/>
    </row>
    <row r="49" ht="12.75">
      <c r="B49" s="21" t="s">
        <v>64</v>
      </c>
    </row>
    <row r="50" ht="12.75">
      <c r="B50" s="22" t="s">
        <v>65</v>
      </c>
    </row>
    <row r="55" ht="12.75">
      <c r="B55" s="21" t="s">
        <v>61</v>
      </c>
    </row>
    <row r="56" ht="12.75">
      <c r="B56" s="22" t="s">
        <v>66</v>
      </c>
    </row>
    <row r="59" ht="12.75">
      <c r="B59" s="23"/>
    </row>
    <row r="60" ht="12.75">
      <c r="B60" s="23" t="s">
        <v>67</v>
      </c>
    </row>
    <row r="61" ht="12.75">
      <c r="B61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2023-12-21T18:04:17Z</dcterms:modified>
  <cp:category/>
  <cp:version/>
  <cp:contentType/>
  <cp:contentStatus/>
</cp:coreProperties>
</file>