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70909\Documents\EEFF Noviembre 2023\"/>
    </mc:Choice>
  </mc:AlternateContent>
  <bookViews>
    <workbookView xWindow="280" yWindow="610" windowWidth="9710" windowHeight="9370"/>
  </bookViews>
  <sheets>
    <sheet name="EF BCU INDIVIDUALES" sheetId="2" r:id="rId1"/>
  </sheets>
  <definedNames>
    <definedName name="Abrm">#REF!</definedName>
    <definedName name="Agisto_men">#REF!</definedName>
    <definedName name="_xlnm.Print_Area" localSheetId="0">'EF BCU INDIVIDUALES'!$A$1:$C$89</definedName>
    <definedName name="_xlnm.Print_Area">#REF!</definedName>
    <definedName name="cmpSpoolPath">"C:\Program Files\Symtrax\Compleo\Temp\00000000.txt"</definedName>
    <definedName name="Oct_Acumulado">#REF!</definedName>
    <definedName name="SpoolPath">"C:\Program Files\Symtrax\Compleo\Temp\00000000.txt"</definedName>
  </definedNames>
  <calcPr calcId="162913"/>
</workbook>
</file>

<file path=xl/calcChain.xml><?xml version="1.0" encoding="utf-8"?>
<calcChain xmlns="http://schemas.openxmlformats.org/spreadsheetml/2006/main">
  <c r="B18" i="2" l="1"/>
  <c r="C64" i="2" l="1"/>
  <c r="C68" i="2" s="1"/>
  <c r="C72" i="2" s="1"/>
  <c r="C75" i="2" s="1"/>
  <c r="C31" i="2" s="1"/>
  <c r="C27" i="2"/>
  <c r="C18" i="2"/>
  <c r="C33" i="2" l="1"/>
  <c r="C34" i="2" s="1"/>
  <c r="E34" i="2" s="1"/>
  <c r="E75" i="2" l="1"/>
  <c r="B27" i="2" l="1"/>
  <c r="B64" i="2"/>
  <c r="B68" i="2" s="1"/>
  <c r="B72" i="2" s="1"/>
  <c r="B75" i="2" s="1"/>
  <c r="B31" i="2" l="1"/>
  <c r="B33" i="2" s="1"/>
  <c r="B34" i="2" s="1"/>
  <c r="D34" i="2" s="1"/>
  <c r="D75" i="2" l="1"/>
</calcChain>
</file>

<file path=xl/sharedStrings.xml><?xml version="1.0" encoding="utf-8"?>
<sst xmlns="http://schemas.openxmlformats.org/spreadsheetml/2006/main" count="68" uniqueCount="57">
  <si>
    <t>(Expresado en Miles de US$)</t>
  </si>
  <si>
    <t/>
  </si>
  <si>
    <t>Caja y bancos</t>
  </si>
  <si>
    <t>Reportos y otras op. búrsatiles</t>
  </si>
  <si>
    <t>Cartera de préstamos neta</t>
  </si>
  <si>
    <t>Inversiones accionarias</t>
  </si>
  <si>
    <t>Diversos</t>
  </si>
  <si>
    <t>Activo fijo neto</t>
  </si>
  <si>
    <t>Crédito mercantil</t>
  </si>
  <si>
    <t>Otros</t>
  </si>
  <si>
    <t>TOTAL ACTIVO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</si>
  <si>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</si>
  <si>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</si>
  <si>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</si>
  <si>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</si>
  <si>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</si>
  <si>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</si>
  <si>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</si>
  <si>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</si>
  <si>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</si>
  <si>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</si>
  <si>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</si>
  <si>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</si>
  <si>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</si>
  <si>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</si>
  <si>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</si>
  <si>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</si>
  <si>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Utilidad Bruta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</si>
  <si>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</si>
  <si>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</si>
  <si>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</si>
  <si>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</si>
  <si>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</si>
  <si>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</si>
  <si>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</si>
  <si>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</si>
  <si>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</si>
  <si>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Bienes recibidos en pago netos</t>
  </si>
  <si>
    <t>Inversiones financieras netas</t>
  </si>
  <si>
    <t>Impuesto sobre la renta</t>
  </si>
  <si>
    <t>Reportos y otras operaciones búrsatiles</t>
  </si>
  <si>
    <t>Depósitos de clientes</t>
  </si>
  <si>
    <t>Comisiones y otros ingresos por préstamos</t>
  </si>
  <si>
    <t>BANCO CUSCATLAN DE EL SALVADOR, S.A.</t>
  </si>
  <si>
    <t>Firmados por:</t>
  </si>
  <si>
    <t>Utilidad del presente ejercicio</t>
  </si>
  <si>
    <t>Utilidad antes de Impuesto</t>
  </si>
  <si>
    <t>Utilidad Neta</t>
  </si>
  <si>
    <r>
      <t>Ricardo Ernesto Mej</t>
    </r>
    <r>
      <rPr>
        <sz val="11"/>
        <color theme="1"/>
        <rFont val="Calibri"/>
        <family val="2"/>
      </rPr>
      <t>ía Reinoza</t>
    </r>
  </si>
  <si>
    <t>Contador</t>
  </si>
  <si>
    <t xml:space="preserve">          Representante Legal</t>
  </si>
  <si>
    <t xml:space="preserve">    Gerardo Emilio Kuri Nosthas</t>
  </si>
  <si>
    <t xml:space="preserve">    Director de Finanzas</t>
  </si>
  <si>
    <t>Utilidad de Operación</t>
  </si>
  <si>
    <t>BALANCE GENERAL AL 30 DE NOVIEMBRE DE 2023 y 2022</t>
  </si>
  <si>
    <t>Estados de Resultados del 1 de enero al 30 de Noviembre de 2023 y 2022</t>
  </si>
  <si>
    <t>José Eduardo Montenegro Palomo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</si>
</sst>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  <numFmt numFmtId="165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  <xf numFmtId="0" fontId="24" fillId="0" borderId="0"/>
    <xf numFmtId="9" fontId="24" fillId="0" borderId="0" applyFont="0" applyFill="0" applyBorder="0" applyAlignment="0" applyProtection="0"/>
    <xf numFmtId="0" fontId="23" fillId="0" borderId="0"/>
  </cellStyleXfs>
  <cellXfs count="28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/>
    </xf>
    <xf numFmtId="164" fontId="19" fillId="0" borderId="10" xfId="42" applyNumberFormat="1" applyFont="1" applyFill="1" applyBorder="1" applyAlignment="1" applyProtection="1">
      <alignment horizontal="right" vertical="center"/>
    </xf>
    <xf numFmtId="43" fontId="0" fillId="0" borderId="0" xfId="0" applyNumberFormat="1"/>
    <xf numFmtId="43" fontId="0" fillId="33" borderId="0" xfId="0" applyNumberFormat="1" applyFill="1"/>
    <xf numFmtId="0" fontId="0" fillId="33" borderId="0" xfId="0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18" fillId="0" borderId="13" xfId="0" applyFont="1" applyFill="1" applyBorder="1" applyAlignment="1" applyProtection="1">
      <alignment horizontal="left" vertical="center"/>
    </xf>
    <xf numFmtId="0" fontId="18" fillId="0" borderId="14" xfId="0" applyFont="1" applyFill="1" applyBorder="1" applyAlignment="1" applyProtection="1">
      <alignment horizontal="left" vertical="center"/>
    </xf>
    <xf numFmtId="0" fontId="19" fillId="0" borderId="15" xfId="0" applyFont="1" applyFill="1" applyBorder="1" applyAlignment="1" applyProtection="1">
      <alignment horizontal="left" vertical="center"/>
    </xf>
    <xf numFmtId="0" fontId="19" fillId="0" borderId="13" xfId="0" applyFont="1" applyFill="1" applyBorder="1" applyAlignment="1" applyProtection="1">
      <alignment horizontal="left" vertical="center"/>
    </xf>
    <xf numFmtId="164" fontId="19" fillId="0" borderId="13" xfId="42" applyNumberFormat="1" applyFont="1" applyFill="1" applyBorder="1" applyAlignment="1" applyProtection="1">
      <alignment horizontal="right" vertical="center"/>
    </xf>
    <xf numFmtId="43" fontId="22" fillId="0" borderId="0" xfId="0" applyNumberFormat="1" applyFont="1"/>
    <xf numFmtId="164" fontId="18" fillId="0" borderId="10" xfId="43" applyNumberFormat="1" applyFont="1" applyFill="1" applyBorder="1" applyAlignment="1" applyProtection="1">
      <alignment horizontal="right" vertical="center"/>
    </xf>
    <xf numFmtId="164" fontId="18" fillId="0" borderId="10" xfId="42" applyNumberFormat="1" applyFont="1" applyFill="1" applyBorder="1" applyAlignment="1" applyProtection="1">
      <alignment horizontal="right" vertical="center"/>
    </xf>
    <xf numFmtId="164" fontId="19" fillId="0" borderId="17" xfId="43" applyNumberFormat="1" applyFont="1" applyFill="1" applyBorder="1" applyAlignment="1" applyProtection="1">
      <alignment horizontal="right" vertical="center"/>
    </xf>
    <xf numFmtId="164" fontId="18" fillId="0" borderId="14" xfId="42" applyNumberFormat="1" applyFont="1" applyFill="1" applyBorder="1" applyAlignment="1" applyProtection="1">
      <alignment horizontal="right" vertical="center"/>
    </xf>
    <xf numFmtId="164" fontId="18" fillId="0" borderId="13" xfId="42" applyNumberFormat="1" applyFont="1" applyFill="1" applyBorder="1" applyAlignment="1" applyProtection="1">
      <alignment horizontal="right" vertical="center"/>
    </xf>
    <xf numFmtId="164" fontId="18" fillId="0" borderId="13" xfId="0" applyNumberFormat="1" applyFont="1" applyFill="1" applyBorder="1" applyAlignment="1" applyProtection="1">
      <alignment horizontal="right" vertical="center"/>
    </xf>
    <xf numFmtId="164" fontId="18" fillId="0" borderId="14" xfId="0" applyNumberFormat="1" applyFont="1" applyFill="1" applyBorder="1" applyAlignment="1" applyProtection="1">
      <alignment horizontal="right" vertical="center"/>
    </xf>
    <xf numFmtId="164" fontId="19" fillId="0" borderId="16" xfId="43" applyNumberFormat="1" applyFont="1" applyFill="1" applyBorder="1" applyAlignment="1" applyProtection="1">
      <alignment horizontal="right" vertical="center"/>
    </xf>
    <xf numFmtId="164" fontId="18" fillId="0" borderId="10" xfId="0" applyNumberFormat="1" applyFont="1" applyFill="1" applyBorder="1" applyAlignment="1" applyProtection="1">
      <alignment horizontal="right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43" fontId="0" fillId="33" borderId="0" xfId="0" applyNumberFormat="1" applyFill="1" applyAlignment="1">
      <alignment horizontal="left"/>
    </xf>
    <xf numFmtId="43" fontId="0" fillId="33" borderId="0" xfId="0" applyNumberFormat="1" applyFill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rmal 3" xfId="49"/>
    <cellStyle name="Normal 4" xfId="47"/>
    <cellStyle name="Notas" xfId="15" builtinId="10" customBuiltin="1"/>
    <cellStyle name="Porcentaje 2" xfId="48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2314575</xdr:colOff>
      <xdr:row>2</xdr:row>
      <xdr:rowOff>163607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314575" cy="5446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76200</xdr:rowOff>
    </xdr:from>
    <xdr:to>
      <xdr:col>0</xdr:col>
      <xdr:colOff>2314575</xdr:colOff>
      <xdr:row>50</xdr:row>
      <xdr:rowOff>163606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981950"/>
          <a:ext cx="2314575" cy="544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Z89"/>
  <sheetViews>
    <sheetView tabSelected="1" view="pageBreakPreview" zoomScale="80" zoomScaleNormal="100" zoomScaleSheetLayoutView="80" workbookViewId="0">
      <selection activeCell="B2" sqref="B2"/>
    </sheetView>
  </sheetViews>
  <sheetFormatPr baseColWidth="10" defaultColWidth="9.08984375" defaultRowHeight="14.5" x14ac:dyDescent="0.35"/>
  <cols>
    <col min="1" max="1" width="48.6328125" customWidth="1"/>
    <col min="2" max="3" width="17.36328125" customWidth="1"/>
    <col min="4" max="4" width="13.36328125" bestFit="1" customWidth="1"/>
    <col min="5" max="5" width="11.54296875" bestFit="1" customWidth="1"/>
  </cols>
  <sheetData>
    <row r="1" spans="1:4" x14ac:dyDescent="0.35">
      <c r="A1" s="7"/>
      <c r="B1" s="7"/>
      <c r="C1" s="7"/>
    </row>
    <row r="2" spans="1:4" x14ac:dyDescent="0.35">
      <c r="A2" s="7"/>
      <c r="B2" s="7"/>
      <c r="C2" s="7"/>
    </row>
    <row r="3" spans="1:4" x14ac:dyDescent="0.35">
      <c r="A3" s="7"/>
      <c r="B3" s="7"/>
      <c r="C3" s="7"/>
    </row>
    <row r="4" spans="1:4" ht="15.5" x14ac:dyDescent="0.35">
      <c r="A4" s="8" t="s">
        <v>43</v>
      </c>
      <c r="B4" s="9"/>
      <c r="C4" s="9"/>
    </row>
    <row r="5" spans="1:4" ht="15.5" x14ac:dyDescent="0.35">
      <c r="A5" s="8" t="s">
        <v>54</v>
      </c>
      <c r="B5" s="9"/>
      <c r="C5" s="9"/>
    </row>
    <row r="6" spans="1:4" ht="15.5" x14ac:dyDescent="0.35">
      <c r="A6" s="8" t="s">
        <v>0</v>
      </c>
      <c r="B6" s="9"/>
      <c r="C6" s="9"/>
    </row>
    <row r="7" spans="1:4" x14ac:dyDescent="0.35">
      <c r="A7" s="1"/>
      <c r="B7" s="2">
        <v>2023</v>
      </c>
      <c r="C7" s="2">
        <v>2022</v>
      </c>
    </row>
    <row r="8" spans="1:4" x14ac:dyDescent="0.35">
      <c r="A8" s="1" t="s">
        <v>2</v>
      </c>
      <c r="B8" s="17">
        <v>605429.4</v>
      </c>
      <c r="C8" s="17">
        <v>526609</v>
      </c>
      <c r="D8" s="5"/>
    </row>
    <row r="9" spans="1:4" hidden="1" x14ac:dyDescent="0.35">
      <c r="A9" s="1" t="s">
        <v>40</v>
      </c>
      <c r="B9" s="17"/>
      <c r="C9" s="17">
        <v>0</v>
      </c>
      <c r="D9" s="5"/>
    </row>
    <row r="10" spans="1:4" x14ac:dyDescent="0.35">
      <c r="A10" s="1" t="s">
        <v>38</v>
      </c>
      <c r="B10" s="17">
        <v>485861.9</v>
      </c>
      <c r="C10" s="17">
        <v>471890.6</v>
      </c>
      <c r="D10" s="5"/>
    </row>
    <row r="11" spans="1:4" x14ac:dyDescent="0.35">
      <c r="A11" s="1" t="s">
        <v>4</v>
      </c>
      <c r="B11" s="17">
        <v>2802012.7</v>
      </c>
      <c r="C11" s="17">
        <v>2680551.6</v>
      </c>
      <c r="D11" s="5"/>
    </row>
    <row r="12" spans="1:4" x14ac:dyDescent="0.35">
      <c r="A12" s="1" t="s">
        <v>37</v>
      </c>
      <c r="B12" s="17">
        <v>472.1</v>
      </c>
      <c r="C12" s="17">
        <v>862.6</v>
      </c>
      <c r="D12" s="5"/>
    </row>
    <row r="13" spans="1:4" x14ac:dyDescent="0.35">
      <c r="A13" s="1" t="s">
        <v>5</v>
      </c>
      <c r="B13" s="17">
        <v>31404.799999999999</v>
      </c>
      <c r="C13" s="17">
        <v>31820.6</v>
      </c>
      <c r="D13" s="5"/>
    </row>
    <row r="14" spans="1:4" x14ac:dyDescent="0.35">
      <c r="A14" s="1" t="s">
        <v>6</v>
      </c>
      <c r="B14" s="17">
        <v>54330.2</v>
      </c>
      <c r="C14" s="17">
        <v>59000.799999999996</v>
      </c>
      <c r="D14" s="5"/>
    </row>
    <row r="15" spans="1:4" ht="15" thickBot="1" x14ac:dyDescent="0.4">
      <c r="A15" s="1" t="s">
        <v>7</v>
      </c>
      <c r="B15" s="17">
        <v>110330.2</v>
      </c>
      <c r="C15" s="17">
        <v>110306.3</v>
      </c>
      <c r="D15" s="5"/>
    </row>
    <row r="16" spans="1:4" ht="15" hidden="1" thickBot="1" x14ac:dyDescent="0.4">
      <c r="A16" s="1" t="s">
        <v>8</v>
      </c>
      <c r="B16" s="24"/>
      <c r="C16" s="24"/>
      <c r="D16" s="5"/>
    </row>
    <row r="17" spans="1:5" ht="15" hidden="1" thickBot="1" x14ac:dyDescent="0.4">
      <c r="A17" s="10" t="s">
        <v>9</v>
      </c>
      <c r="B17" s="21"/>
      <c r="C17" s="21"/>
      <c r="D17" s="5"/>
    </row>
    <row r="18" spans="1:5" ht="15" thickBot="1" x14ac:dyDescent="0.4">
      <c r="A18" s="12" t="s">
        <v>10</v>
      </c>
      <c r="B18" s="23">
        <f>SUM(B8:B17)</f>
        <v>4089841.3000000003</v>
      </c>
      <c r="C18" s="23">
        <f>SUM(C8:C17)</f>
        <v>3881041.5</v>
      </c>
      <c r="D18" s="5"/>
    </row>
    <row r="19" spans="1:5" x14ac:dyDescent="0.35">
      <c r="A19" s="11" t="s">
        <v>41</v>
      </c>
      <c r="B19" s="19">
        <v>3015120.9</v>
      </c>
      <c r="C19" s="19">
        <v>2919387</v>
      </c>
      <c r="D19" s="5"/>
    </row>
    <row r="20" spans="1:5" x14ac:dyDescent="0.35">
      <c r="A20" s="1" t="s">
        <v>35</v>
      </c>
      <c r="B20" s="17">
        <v>24322.7</v>
      </c>
      <c r="C20" s="17">
        <v>23203</v>
      </c>
      <c r="D20" s="5"/>
    </row>
    <row r="21" spans="1:5" x14ac:dyDescent="0.35">
      <c r="A21" s="1" t="s">
        <v>11</v>
      </c>
      <c r="B21" s="17">
        <v>272274.90000000002</v>
      </c>
      <c r="C21" s="17">
        <v>232290.3</v>
      </c>
      <c r="D21" s="5"/>
    </row>
    <row r="22" spans="1:5" hidden="1" x14ac:dyDescent="0.35">
      <c r="A22" s="1" t="s">
        <v>3</v>
      </c>
      <c r="B22" s="17"/>
      <c r="C22" s="17"/>
      <c r="D22" s="5"/>
    </row>
    <row r="23" spans="1:5" x14ac:dyDescent="0.35">
      <c r="A23" s="1" t="s">
        <v>12</v>
      </c>
      <c r="B23" s="17">
        <v>204055</v>
      </c>
      <c r="C23" s="17">
        <v>160459.5</v>
      </c>
      <c r="D23" s="5"/>
    </row>
    <row r="24" spans="1:5" x14ac:dyDescent="0.35">
      <c r="A24" s="1" t="s">
        <v>6</v>
      </c>
      <c r="B24" s="17">
        <v>24718.6</v>
      </c>
      <c r="C24" s="17">
        <v>22792</v>
      </c>
      <c r="D24" s="5"/>
    </row>
    <row r="25" spans="1:5" ht="15" thickBot="1" x14ac:dyDescent="0.4">
      <c r="A25" s="1" t="s">
        <v>13</v>
      </c>
      <c r="B25" s="17">
        <v>107049.60000000001</v>
      </c>
      <c r="C25" s="17">
        <v>100996.5</v>
      </c>
      <c r="D25" s="5"/>
    </row>
    <row r="26" spans="1:5" ht="15" hidden="1" thickBot="1" x14ac:dyDescent="0.4">
      <c r="A26" s="10" t="s">
        <v>14</v>
      </c>
      <c r="B26" s="21">
        <v>87799.5</v>
      </c>
      <c r="C26" s="21"/>
      <c r="D26" s="5"/>
    </row>
    <row r="27" spans="1:5" ht="15" thickBot="1" x14ac:dyDescent="0.4">
      <c r="A27" s="12" t="s">
        <v>15</v>
      </c>
      <c r="B27" s="23">
        <f>SUM(B19:B25)</f>
        <v>3647541.7</v>
      </c>
      <c r="C27" s="18">
        <f>SUM(C19:C25)</f>
        <v>3459128.3</v>
      </c>
      <c r="D27" s="5"/>
    </row>
    <row r="28" spans="1:5" x14ac:dyDescent="0.35">
      <c r="A28" s="11" t="s">
        <v>16</v>
      </c>
      <c r="B28" s="19">
        <v>204701.8</v>
      </c>
      <c r="C28" s="19">
        <v>204701.8</v>
      </c>
      <c r="D28" s="5"/>
    </row>
    <row r="29" spans="1:5" hidden="1" x14ac:dyDescent="0.35">
      <c r="A29" s="1" t="s">
        <v>17</v>
      </c>
      <c r="B29" s="24"/>
      <c r="C29" s="24"/>
      <c r="D29" s="5"/>
    </row>
    <row r="30" spans="1:5" x14ac:dyDescent="0.35">
      <c r="A30" s="1" t="s">
        <v>18</v>
      </c>
      <c r="B30" s="17">
        <v>190184.7</v>
      </c>
      <c r="C30" s="17">
        <v>170536.1</v>
      </c>
      <c r="D30" s="5"/>
      <c r="E30" s="5"/>
    </row>
    <row r="31" spans="1:5" ht="15" thickBot="1" x14ac:dyDescent="0.4">
      <c r="A31" s="1" t="s">
        <v>45</v>
      </c>
      <c r="B31" s="17">
        <f>B75</f>
        <v>47413.099999999977</v>
      </c>
      <c r="C31" s="25">
        <f>+C75</f>
        <v>46675.299999999981</v>
      </c>
      <c r="D31" s="5"/>
    </row>
    <row r="32" spans="1:5" ht="15" hidden="1" thickBot="1" x14ac:dyDescent="0.4">
      <c r="A32" s="10" t="s">
        <v>9</v>
      </c>
      <c r="B32" s="21"/>
      <c r="C32" s="21"/>
      <c r="D32" s="5"/>
    </row>
    <row r="33" spans="1:884" ht="15" thickBot="1" x14ac:dyDescent="0.4">
      <c r="A33" s="12" t="s">
        <v>19</v>
      </c>
      <c r="B33" s="23">
        <f>SUM(B28:B31)</f>
        <v>442299.6</v>
      </c>
      <c r="C33" s="18">
        <f>SUM(C28:C32)</f>
        <v>421913.2</v>
      </c>
      <c r="D33" s="5"/>
    </row>
    <row r="34" spans="1:884" ht="15" thickBot="1" x14ac:dyDescent="0.4">
      <c r="A34" s="12" t="s">
        <v>20</v>
      </c>
      <c r="B34" s="23">
        <f>B33+B27</f>
        <v>4089841.3000000003</v>
      </c>
      <c r="C34" s="18">
        <f>C27+C33</f>
        <v>3881041.5</v>
      </c>
      <c r="D34" s="15">
        <f>B34-B18</f>
        <v>0</v>
      </c>
      <c r="E34" s="15">
        <f>C34-C18</f>
        <v>0</v>
      </c>
    </row>
    <row r="35" spans="1:884" s="7" customFormat="1" x14ac:dyDescent="0.35">
      <c r="A35" s="6" t="s">
        <v>44</v>
      </c>
      <c r="B35" s="6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</row>
    <row r="36" spans="1:884" s="7" customFormat="1" x14ac:dyDescent="0.35">
      <c r="A36" s="6"/>
      <c r="B36" s="6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</row>
    <row r="37" spans="1:884" s="7" customFormat="1" x14ac:dyDescent="0.35">
      <c r="A37" s="6"/>
      <c r="B37" s="6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</row>
    <row r="38" spans="1:884" s="7" customFormat="1" x14ac:dyDescent="0.35">
      <c r="A38" s="6"/>
      <c r="B38" s="6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</row>
    <row r="39" spans="1:884" s="7" customFormat="1" x14ac:dyDescent="0.35">
      <c r="A39" s="6"/>
      <c r="B39" s="6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</row>
    <row r="40" spans="1:884" s="7" customFormat="1" x14ac:dyDescent="0.35">
      <c r="A40" s="6"/>
      <c r="B40" s="6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</row>
    <row r="41" spans="1:884" s="7" customFormat="1" x14ac:dyDescent="0.35">
      <c r="A41" s="26" t="s">
        <v>56</v>
      </c>
      <c r="B41" s="27" t="s">
        <v>51</v>
      </c>
      <c r="C41" s="27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  <c r="AAA41" s="5"/>
      <c r="AAB41" s="5"/>
      <c r="AAC41" s="5"/>
      <c r="AAD41" s="5"/>
      <c r="AAE41" s="5"/>
      <c r="AAF41" s="5"/>
      <c r="AAG41" s="5"/>
      <c r="AAH41" s="5"/>
      <c r="AAI41" s="5"/>
      <c r="AAJ41" s="5"/>
      <c r="AAK41" s="5"/>
      <c r="AAL41" s="5"/>
      <c r="AAM41" s="5"/>
      <c r="AAN41" s="5"/>
      <c r="AAO41" s="5"/>
      <c r="AAP41" s="5"/>
      <c r="AAQ41" s="5"/>
      <c r="AAR41" s="5"/>
      <c r="AAS41" s="5"/>
      <c r="AAT41" s="5"/>
      <c r="AAU41" s="5"/>
      <c r="AAV41" s="5"/>
      <c r="AAW41" s="5"/>
      <c r="AAX41" s="5"/>
      <c r="AAY41" s="5"/>
      <c r="AAZ41" s="5"/>
      <c r="ABA41" s="5"/>
      <c r="ABB41" s="5"/>
      <c r="ABC41" s="5"/>
      <c r="ABD41" s="5"/>
      <c r="ABE41" s="5"/>
      <c r="ABF41" s="5"/>
      <c r="ABG41" s="5"/>
      <c r="ABH41" s="5"/>
      <c r="ABI41" s="5"/>
      <c r="ABJ41" s="5"/>
      <c r="ABK41" s="5"/>
      <c r="ABL41" s="5"/>
      <c r="ABM41" s="5"/>
      <c r="ABN41" s="5"/>
      <c r="ABO41" s="5"/>
      <c r="ABP41" s="5"/>
      <c r="ABQ41" s="5"/>
      <c r="ABR41" s="5"/>
      <c r="ABS41" s="5"/>
      <c r="ABT41" s="5"/>
      <c r="ABU41" s="5"/>
      <c r="ABV41" s="5"/>
      <c r="ABW41" s="5"/>
      <c r="ABX41" s="5"/>
      <c r="ABY41" s="5"/>
      <c r="ABZ41" s="5"/>
      <c r="ACA41" s="5"/>
      <c r="ACB41" s="5"/>
      <c r="ACC41" s="5"/>
      <c r="ACD41" s="5"/>
      <c r="ACE41" s="5"/>
      <c r="ACF41" s="5"/>
      <c r="ACG41" s="5"/>
      <c r="ACH41" s="5"/>
      <c r="ACI41" s="5"/>
      <c r="ACJ41" s="5"/>
      <c r="ACK41" s="5"/>
      <c r="ACL41" s="5"/>
      <c r="ACM41" s="5"/>
      <c r="ACN41" s="5"/>
      <c r="ACO41" s="5"/>
      <c r="ACP41" s="5"/>
      <c r="ACQ41" s="5"/>
      <c r="ACR41" s="5"/>
      <c r="ACS41" s="5"/>
      <c r="ACT41" s="5"/>
      <c r="ACU41" s="5"/>
      <c r="ACV41" s="5"/>
      <c r="ACW41" s="5"/>
      <c r="ACX41" s="5"/>
      <c r="ACY41" s="5"/>
      <c r="ACZ41" s="5"/>
      <c r="ADA41" s="5"/>
      <c r="ADB41" s="5"/>
      <c r="ADC41" s="5"/>
      <c r="ADD41" s="5"/>
      <c r="ADE41" s="5"/>
      <c r="ADF41" s="5"/>
      <c r="ADG41" s="5"/>
      <c r="ADH41" s="5"/>
      <c r="ADI41" s="5"/>
      <c r="ADJ41" s="5"/>
      <c r="ADK41" s="5"/>
      <c r="ADL41" s="5"/>
      <c r="ADM41" s="5"/>
      <c r="ADN41" s="5"/>
      <c r="ADO41" s="5"/>
      <c r="ADP41" s="5"/>
      <c r="ADQ41" s="5"/>
      <c r="ADR41" s="5"/>
      <c r="ADS41" s="5"/>
      <c r="ADT41" s="5"/>
      <c r="ADU41" s="5"/>
      <c r="ADV41" s="5"/>
      <c r="ADW41" s="5"/>
      <c r="ADX41" s="5"/>
      <c r="ADY41" s="5"/>
      <c r="ADZ41" s="5"/>
      <c r="AEA41" s="5"/>
      <c r="AEB41" s="5"/>
      <c r="AEC41" s="5"/>
      <c r="AED41" s="5"/>
      <c r="AEE41" s="5"/>
      <c r="AEF41" s="5"/>
      <c r="AEG41" s="5"/>
      <c r="AEH41" s="5"/>
      <c r="AEI41" s="5"/>
      <c r="AEJ41" s="5"/>
      <c r="AEK41" s="5"/>
      <c r="AEL41" s="5"/>
      <c r="AEM41" s="5"/>
      <c r="AEN41" s="5"/>
      <c r="AEO41" s="5"/>
      <c r="AEP41" s="5"/>
      <c r="AEQ41" s="5"/>
      <c r="AER41" s="5"/>
      <c r="AES41" s="5"/>
      <c r="AET41" s="5"/>
      <c r="AEU41" s="5"/>
      <c r="AEV41" s="5"/>
      <c r="AEW41" s="5"/>
      <c r="AEX41" s="5"/>
      <c r="AEY41" s="5"/>
      <c r="AEZ41" s="5"/>
      <c r="AFA41" s="5"/>
      <c r="AFB41" s="5"/>
      <c r="AFC41" s="5"/>
      <c r="AFD41" s="5"/>
      <c r="AFE41" s="5"/>
      <c r="AFF41" s="5"/>
      <c r="AFG41" s="5"/>
      <c r="AFH41" s="5"/>
      <c r="AFI41" s="5"/>
      <c r="AFJ41" s="5"/>
      <c r="AFK41" s="5"/>
      <c r="AFL41" s="5"/>
      <c r="AFM41" s="5"/>
      <c r="AFN41" s="5"/>
      <c r="AFO41" s="5"/>
      <c r="AFP41" s="5"/>
      <c r="AFQ41" s="5"/>
      <c r="AFR41" s="5"/>
      <c r="AFS41" s="5"/>
      <c r="AFT41" s="5"/>
      <c r="AFU41" s="5"/>
      <c r="AFV41" s="5"/>
      <c r="AFW41" s="5"/>
      <c r="AFX41" s="5"/>
      <c r="AFY41" s="5"/>
      <c r="AFZ41" s="5"/>
      <c r="AGA41" s="5"/>
      <c r="AGB41" s="5"/>
      <c r="AGC41" s="5"/>
      <c r="AGD41" s="5"/>
      <c r="AGE41" s="5"/>
      <c r="AGF41" s="5"/>
      <c r="AGG41" s="5"/>
      <c r="AGH41" s="5"/>
      <c r="AGI41" s="5"/>
      <c r="AGJ41" s="5"/>
      <c r="AGK41" s="5"/>
      <c r="AGL41" s="5"/>
      <c r="AGM41" s="5"/>
      <c r="AGN41" s="5"/>
      <c r="AGO41" s="5"/>
      <c r="AGP41" s="5"/>
      <c r="AGQ41" s="5"/>
      <c r="AGR41" s="5"/>
      <c r="AGS41" s="5"/>
      <c r="AGT41" s="5"/>
      <c r="AGU41" s="5"/>
      <c r="AGV41" s="5"/>
      <c r="AGW41" s="5"/>
      <c r="AGX41" s="5"/>
      <c r="AGY41" s="5"/>
      <c r="AGZ41" s="5"/>
    </row>
    <row r="42" spans="1:884" s="7" customFormat="1" x14ac:dyDescent="0.35">
      <c r="A42" s="26" t="s">
        <v>50</v>
      </c>
      <c r="B42" s="27" t="s">
        <v>52</v>
      </c>
      <c r="C42" s="27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  <c r="ABM42" s="5"/>
      <c r="ABN42" s="5"/>
      <c r="ABO42" s="5"/>
      <c r="ABP42" s="5"/>
      <c r="ABQ42" s="5"/>
      <c r="ABR42" s="5"/>
      <c r="ABS42" s="5"/>
      <c r="ABT42" s="5"/>
      <c r="ABU42" s="5"/>
      <c r="ABV42" s="5"/>
      <c r="ABW42" s="5"/>
      <c r="ABX42" s="5"/>
      <c r="ABY42" s="5"/>
      <c r="ABZ42" s="5"/>
      <c r="ACA42" s="5"/>
      <c r="ACB42" s="5"/>
      <c r="ACC42" s="5"/>
      <c r="ACD42" s="5"/>
      <c r="ACE42" s="5"/>
      <c r="ACF42" s="5"/>
      <c r="ACG42" s="5"/>
      <c r="ACH42" s="5"/>
      <c r="ACI42" s="5"/>
      <c r="ACJ42" s="5"/>
      <c r="ACK42" s="5"/>
      <c r="ACL42" s="5"/>
      <c r="ACM42" s="5"/>
      <c r="ACN42" s="5"/>
      <c r="ACO42" s="5"/>
      <c r="ACP42" s="5"/>
      <c r="ACQ42" s="5"/>
      <c r="ACR42" s="5"/>
      <c r="ACS42" s="5"/>
      <c r="ACT42" s="5"/>
      <c r="ACU42" s="5"/>
      <c r="ACV42" s="5"/>
      <c r="ACW42" s="5"/>
      <c r="ACX42" s="5"/>
      <c r="ACY42" s="5"/>
      <c r="ACZ42" s="5"/>
      <c r="ADA42" s="5"/>
      <c r="ADB42" s="5"/>
      <c r="ADC42" s="5"/>
      <c r="ADD42" s="5"/>
      <c r="ADE42" s="5"/>
      <c r="ADF42" s="5"/>
      <c r="ADG42" s="5"/>
      <c r="ADH42" s="5"/>
      <c r="ADI42" s="5"/>
      <c r="ADJ42" s="5"/>
      <c r="ADK42" s="5"/>
      <c r="ADL42" s="5"/>
      <c r="ADM42" s="5"/>
      <c r="ADN42" s="5"/>
      <c r="ADO42" s="5"/>
      <c r="ADP42" s="5"/>
      <c r="ADQ42" s="5"/>
      <c r="ADR42" s="5"/>
      <c r="ADS42" s="5"/>
      <c r="ADT42" s="5"/>
      <c r="ADU42" s="5"/>
      <c r="ADV42" s="5"/>
      <c r="ADW42" s="5"/>
      <c r="ADX42" s="5"/>
      <c r="ADY42" s="5"/>
      <c r="ADZ42" s="5"/>
      <c r="AEA42" s="5"/>
      <c r="AEB42" s="5"/>
      <c r="AEC42" s="5"/>
      <c r="AED42" s="5"/>
      <c r="AEE42" s="5"/>
      <c r="AEF42" s="5"/>
      <c r="AEG42" s="5"/>
      <c r="AEH42" s="5"/>
      <c r="AEI42" s="5"/>
      <c r="AEJ42" s="5"/>
      <c r="AEK42" s="5"/>
      <c r="AEL42" s="5"/>
      <c r="AEM42" s="5"/>
      <c r="AEN42" s="5"/>
      <c r="AEO42" s="5"/>
      <c r="AEP42" s="5"/>
      <c r="AEQ42" s="5"/>
      <c r="AER42" s="5"/>
      <c r="AES42" s="5"/>
      <c r="AET42" s="5"/>
      <c r="AEU42" s="5"/>
      <c r="AEV42" s="5"/>
      <c r="AEW42" s="5"/>
      <c r="AEX42" s="5"/>
      <c r="AEY42" s="5"/>
      <c r="AEZ42" s="5"/>
      <c r="AFA42" s="5"/>
      <c r="AFB42" s="5"/>
      <c r="AFC42" s="5"/>
      <c r="AFD42" s="5"/>
      <c r="AFE42" s="5"/>
      <c r="AFF42" s="5"/>
      <c r="AFG42" s="5"/>
      <c r="AFH42" s="5"/>
      <c r="AFI42" s="5"/>
      <c r="AFJ42" s="5"/>
      <c r="AFK42" s="5"/>
      <c r="AFL42" s="5"/>
      <c r="AFM42" s="5"/>
      <c r="AFN42" s="5"/>
      <c r="AFO42" s="5"/>
      <c r="AFP42" s="5"/>
      <c r="AFQ42" s="5"/>
      <c r="AFR42" s="5"/>
      <c r="AFS42" s="5"/>
      <c r="AFT42" s="5"/>
      <c r="AFU42" s="5"/>
      <c r="AFV42" s="5"/>
      <c r="AFW42" s="5"/>
      <c r="AFX42" s="5"/>
      <c r="AFY42" s="5"/>
      <c r="AFZ42" s="5"/>
      <c r="AGA42" s="5"/>
      <c r="AGB42" s="5"/>
      <c r="AGC42" s="5"/>
      <c r="AGD42" s="5"/>
      <c r="AGE42" s="5"/>
      <c r="AGF42" s="5"/>
      <c r="AGG42" s="5"/>
      <c r="AGH42" s="5"/>
      <c r="AGI42" s="5"/>
      <c r="AGJ42" s="5"/>
      <c r="AGK42" s="5"/>
      <c r="AGL42" s="5"/>
      <c r="AGM42" s="5"/>
      <c r="AGN42" s="5"/>
      <c r="AGO42" s="5"/>
      <c r="AGP42" s="5"/>
      <c r="AGQ42" s="5"/>
      <c r="AGR42" s="5"/>
      <c r="AGS42" s="5"/>
      <c r="AGT42" s="5"/>
      <c r="AGU42" s="5"/>
      <c r="AGV42" s="5"/>
      <c r="AGW42" s="5"/>
      <c r="AGX42" s="5"/>
      <c r="AGY42" s="5"/>
      <c r="AGZ42" s="5"/>
    </row>
    <row r="43" spans="1:884" s="7" customFormat="1" x14ac:dyDescent="0.35">
      <c r="A43" s="6"/>
      <c r="B43" s="6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  <c r="AAA43" s="5"/>
      <c r="AAB43" s="5"/>
      <c r="AAC43" s="5"/>
      <c r="AAD43" s="5"/>
      <c r="AAE43" s="5"/>
      <c r="AAF43" s="5"/>
      <c r="AAG43" s="5"/>
      <c r="AAH43" s="5"/>
      <c r="AAI43" s="5"/>
      <c r="AAJ43" s="5"/>
      <c r="AAK43" s="5"/>
      <c r="AAL43" s="5"/>
      <c r="AAM43" s="5"/>
      <c r="AAN43" s="5"/>
      <c r="AAO43" s="5"/>
      <c r="AAP43" s="5"/>
      <c r="AAQ43" s="5"/>
      <c r="AAR43" s="5"/>
      <c r="AAS43" s="5"/>
      <c r="AAT43" s="5"/>
      <c r="AAU43" s="5"/>
      <c r="AAV43" s="5"/>
      <c r="AAW43" s="5"/>
      <c r="AAX43" s="5"/>
      <c r="AAY43" s="5"/>
      <c r="AAZ43" s="5"/>
      <c r="ABA43" s="5"/>
      <c r="ABB43" s="5"/>
      <c r="ABC43" s="5"/>
      <c r="ABD43" s="5"/>
      <c r="ABE43" s="5"/>
      <c r="ABF43" s="5"/>
      <c r="ABG43" s="5"/>
      <c r="ABH43" s="5"/>
      <c r="ABI43" s="5"/>
      <c r="ABJ43" s="5"/>
      <c r="ABK43" s="5"/>
      <c r="ABL43" s="5"/>
      <c r="ABM43" s="5"/>
      <c r="ABN43" s="5"/>
      <c r="ABO43" s="5"/>
      <c r="ABP43" s="5"/>
      <c r="ABQ43" s="5"/>
      <c r="ABR43" s="5"/>
      <c r="ABS43" s="5"/>
      <c r="ABT43" s="5"/>
      <c r="ABU43" s="5"/>
      <c r="ABV43" s="5"/>
      <c r="ABW43" s="5"/>
      <c r="ABX43" s="5"/>
      <c r="ABY43" s="5"/>
      <c r="ABZ43" s="5"/>
      <c r="ACA43" s="5"/>
      <c r="ACB43" s="5"/>
      <c r="ACC43" s="5"/>
      <c r="ACD43" s="5"/>
      <c r="ACE43" s="5"/>
      <c r="ACF43" s="5"/>
      <c r="ACG43" s="5"/>
      <c r="ACH43" s="5"/>
      <c r="ACI43" s="5"/>
      <c r="ACJ43" s="5"/>
      <c r="ACK43" s="5"/>
      <c r="ACL43" s="5"/>
      <c r="ACM43" s="5"/>
      <c r="ACN43" s="5"/>
      <c r="ACO43" s="5"/>
      <c r="ACP43" s="5"/>
      <c r="ACQ43" s="5"/>
      <c r="ACR43" s="5"/>
      <c r="ACS43" s="5"/>
      <c r="ACT43" s="5"/>
      <c r="ACU43" s="5"/>
      <c r="ACV43" s="5"/>
      <c r="ACW43" s="5"/>
      <c r="ACX43" s="5"/>
      <c r="ACY43" s="5"/>
      <c r="ACZ43" s="5"/>
      <c r="ADA43" s="5"/>
      <c r="ADB43" s="5"/>
      <c r="ADC43" s="5"/>
      <c r="ADD43" s="5"/>
      <c r="ADE43" s="5"/>
      <c r="ADF43" s="5"/>
      <c r="ADG43" s="5"/>
      <c r="ADH43" s="5"/>
      <c r="ADI43" s="5"/>
      <c r="ADJ43" s="5"/>
      <c r="ADK43" s="5"/>
      <c r="ADL43" s="5"/>
      <c r="ADM43" s="5"/>
      <c r="ADN43" s="5"/>
      <c r="ADO43" s="5"/>
      <c r="ADP43" s="5"/>
      <c r="ADQ43" s="5"/>
      <c r="ADR43" s="5"/>
      <c r="ADS43" s="5"/>
      <c r="ADT43" s="5"/>
      <c r="ADU43" s="5"/>
      <c r="ADV43" s="5"/>
      <c r="ADW43" s="5"/>
      <c r="ADX43" s="5"/>
      <c r="ADY43" s="5"/>
      <c r="ADZ43" s="5"/>
      <c r="AEA43" s="5"/>
      <c r="AEB43" s="5"/>
      <c r="AEC43" s="5"/>
      <c r="AED43" s="5"/>
      <c r="AEE43" s="5"/>
      <c r="AEF43" s="5"/>
      <c r="AEG43" s="5"/>
      <c r="AEH43" s="5"/>
      <c r="AEI43" s="5"/>
      <c r="AEJ43" s="5"/>
      <c r="AEK43" s="5"/>
      <c r="AEL43" s="5"/>
      <c r="AEM43" s="5"/>
      <c r="AEN43" s="5"/>
      <c r="AEO43" s="5"/>
      <c r="AEP43" s="5"/>
      <c r="AEQ43" s="5"/>
      <c r="AER43" s="5"/>
      <c r="AES43" s="5"/>
      <c r="AET43" s="5"/>
      <c r="AEU43" s="5"/>
      <c r="AEV43" s="5"/>
      <c r="AEW43" s="5"/>
      <c r="AEX43" s="5"/>
      <c r="AEY43" s="5"/>
      <c r="AEZ43" s="5"/>
      <c r="AFA43" s="5"/>
      <c r="AFB43" s="5"/>
      <c r="AFC43" s="5"/>
      <c r="AFD43" s="5"/>
      <c r="AFE43" s="5"/>
      <c r="AFF43" s="5"/>
      <c r="AFG43" s="5"/>
      <c r="AFH43" s="5"/>
      <c r="AFI43" s="5"/>
      <c r="AFJ43" s="5"/>
      <c r="AFK43" s="5"/>
      <c r="AFL43" s="5"/>
      <c r="AFM43" s="5"/>
      <c r="AFN43" s="5"/>
      <c r="AFO43" s="5"/>
      <c r="AFP43" s="5"/>
      <c r="AFQ43" s="5"/>
      <c r="AFR43" s="5"/>
      <c r="AFS43" s="5"/>
      <c r="AFT43" s="5"/>
      <c r="AFU43" s="5"/>
      <c r="AFV43" s="5"/>
      <c r="AFW43" s="5"/>
      <c r="AFX43" s="5"/>
      <c r="AFY43" s="5"/>
      <c r="AFZ43" s="5"/>
      <c r="AGA43" s="5"/>
      <c r="AGB43" s="5"/>
      <c r="AGC43" s="5"/>
      <c r="AGD43" s="5"/>
      <c r="AGE43" s="5"/>
      <c r="AGF43" s="5"/>
      <c r="AGG43" s="5"/>
      <c r="AGH43" s="5"/>
      <c r="AGI43" s="5"/>
      <c r="AGJ43" s="5"/>
      <c r="AGK43" s="5"/>
      <c r="AGL43" s="5"/>
      <c r="AGM43" s="5"/>
      <c r="AGN43" s="5"/>
      <c r="AGO43" s="5"/>
      <c r="AGP43" s="5"/>
      <c r="AGQ43" s="5"/>
      <c r="AGR43" s="5"/>
      <c r="AGS43" s="5"/>
      <c r="AGT43" s="5"/>
      <c r="AGU43" s="5"/>
      <c r="AGV43" s="5"/>
      <c r="AGW43" s="5"/>
      <c r="AGX43" s="5"/>
      <c r="AGY43" s="5"/>
      <c r="AGZ43" s="5"/>
    </row>
    <row r="44" spans="1:884" s="7" customFormat="1" x14ac:dyDescent="0.35">
      <c r="A44" s="6"/>
      <c r="B44" s="6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  <c r="YU44" s="5"/>
      <c r="YV44" s="5"/>
      <c r="YW44" s="5"/>
      <c r="YX44" s="5"/>
      <c r="YY44" s="5"/>
      <c r="YZ44" s="5"/>
      <c r="ZA44" s="5"/>
      <c r="ZB44" s="5"/>
      <c r="ZC44" s="5"/>
      <c r="ZD44" s="5"/>
      <c r="ZE44" s="5"/>
      <c r="ZF44" s="5"/>
      <c r="ZG44" s="5"/>
      <c r="ZH44" s="5"/>
      <c r="ZI44" s="5"/>
      <c r="ZJ44" s="5"/>
      <c r="ZK44" s="5"/>
      <c r="ZL44" s="5"/>
      <c r="ZM44" s="5"/>
      <c r="ZN44" s="5"/>
      <c r="ZO44" s="5"/>
      <c r="ZP44" s="5"/>
      <c r="ZQ44" s="5"/>
      <c r="ZR44" s="5"/>
      <c r="ZS44" s="5"/>
      <c r="ZT44" s="5"/>
      <c r="ZU44" s="5"/>
      <c r="ZV44" s="5"/>
      <c r="ZW44" s="5"/>
      <c r="ZX44" s="5"/>
      <c r="ZY44" s="5"/>
      <c r="ZZ44" s="5"/>
      <c r="AAA44" s="5"/>
      <c r="AAB44" s="5"/>
      <c r="AAC44" s="5"/>
      <c r="AAD44" s="5"/>
      <c r="AAE44" s="5"/>
      <c r="AAF44" s="5"/>
      <c r="AAG44" s="5"/>
      <c r="AAH44" s="5"/>
      <c r="AAI44" s="5"/>
      <c r="AAJ44" s="5"/>
      <c r="AAK44" s="5"/>
      <c r="AAL44" s="5"/>
      <c r="AAM44" s="5"/>
      <c r="AAN44" s="5"/>
      <c r="AAO44" s="5"/>
      <c r="AAP44" s="5"/>
      <c r="AAQ44" s="5"/>
      <c r="AAR44" s="5"/>
      <c r="AAS44" s="5"/>
      <c r="AAT44" s="5"/>
      <c r="AAU44" s="5"/>
      <c r="AAV44" s="5"/>
      <c r="AAW44" s="5"/>
      <c r="AAX44" s="5"/>
      <c r="AAY44" s="5"/>
      <c r="AAZ44" s="5"/>
      <c r="ABA44" s="5"/>
      <c r="ABB44" s="5"/>
      <c r="ABC44" s="5"/>
      <c r="ABD44" s="5"/>
      <c r="ABE44" s="5"/>
      <c r="ABF44" s="5"/>
      <c r="ABG44" s="5"/>
      <c r="ABH44" s="5"/>
      <c r="ABI44" s="5"/>
      <c r="ABJ44" s="5"/>
      <c r="ABK44" s="5"/>
      <c r="ABL44" s="5"/>
      <c r="ABM44" s="5"/>
      <c r="ABN44" s="5"/>
      <c r="ABO44" s="5"/>
      <c r="ABP44" s="5"/>
      <c r="ABQ44" s="5"/>
      <c r="ABR44" s="5"/>
      <c r="ABS44" s="5"/>
      <c r="ABT44" s="5"/>
      <c r="ABU44" s="5"/>
      <c r="ABV44" s="5"/>
      <c r="ABW44" s="5"/>
      <c r="ABX44" s="5"/>
      <c r="ABY44" s="5"/>
      <c r="ABZ44" s="5"/>
      <c r="ACA44" s="5"/>
      <c r="ACB44" s="5"/>
      <c r="ACC44" s="5"/>
      <c r="ACD44" s="5"/>
      <c r="ACE44" s="5"/>
      <c r="ACF44" s="5"/>
      <c r="ACG44" s="5"/>
      <c r="ACH44" s="5"/>
      <c r="ACI44" s="5"/>
      <c r="ACJ44" s="5"/>
      <c r="ACK44" s="5"/>
      <c r="ACL44" s="5"/>
      <c r="ACM44" s="5"/>
      <c r="ACN44" s="5"/>
      <c r="ACO44" s="5"/>
      <c r="ACP44" s="5"/>
      <c r="ACQ44" s="5"/>
      <c r="ACR44" s="5"/>
      <c r="ACS44" s="5"/>
      <c r="ACT44" s="5"/>
      <c r="ACU44" s="5"/>
      <c r="ACV44" s="5"/>
      <c r="ACW44" s="5"/>
      <c r="ACX44" s="5"/>
      <c r="ACY44" s="5"/>
      <c r="ACZ44" s="5"/>
      <c r="ADA44" s="5"/>
      <c r="ADB44" s="5"/>
      <c r="ADC44" s="5"/>
      <c r="ADD44" s="5"/>
      <c r="ADE44" s="5"/>
      <c r="ADF44" s="5"/>
      <c r="ADG44" s="5"/>
      <c r="ADH44" s="5"/>
      <c r="ADI44" s="5"/>
      <c r="ADJ44" s="5"/>
      <c r="ADK44" s="5"/>
      <c r="ADL44" s="5"/>
      <c r="ADM44" s="5"/>
      <c r="ADN44" s="5"/>
      <c r="ADO44" s="5"/>
      <c r="ADP44" s="5"/>
      <c r="ADQ44" s="5"/>
      <c r="ADR44" s="5"/>
      <c r="ADS44" s="5"/>
      <c r="ADT44" s="5"/>
      <c r="ADU44" s="5"/>
      <c r="ADV44" s="5"/>
      <c r="ADW44" s="5"/>
      <c r="ADX44" s="5"/>
      <c r="ADY44" s="5"/>
      <c r="ADZ44" s="5"/>
      <c r="AEA44" s="5"/>
      <c r="AEB44" s="5"/>
      <c r="AEC44" s="5"/>
      <c r="AED44" s="5"/>
      <c r="AEE44" s="5"/>
      <c r="AEF44" s="5"/>
      <c r="AEG44" s="5"/>
      <c r="AEH44" s="5"/>
      <c r="AEI44" s="5"/>
      <c r="AEJ44" s="5"/>
      <c r="AEK44" s="5"/>
      <c r="AEL44" s="5"/>
      <c r="AEM44" s="5"/>
      <c r="AEN44" s="5"/>
      <c r="AEO44" s="5"/>
      <c r="AEP44" s="5"/>
      <c r="AEQ44" s="5"/>
      <c r="AER44" s="5"/>
      <c r="AES44" s="5"/>
      <c r="AET44" s="5"/>
      <c r="AEU44" s="5"/>
      <c r="AEV44" s="5"/>
      <c r="AEW44" s="5"/>
      <c r="AEX44" s="5"/>
      <c r="AEY44" s="5"/>
      <c r="AEZ44" s="5"/>
      <c r="AFA44" s="5"/>
      <c r="AFB44" s="5"/>
      <c r="AFC44" s="5"/>
      <c r="AFD44" s="5"/>
      <c r="AFE44" s="5"/>
      <c r="AFF44" s="5"/>
      <c r="AFG44" s="5"/>
      <c r="AFH44" s="5"/>
      <c r="AFI44" s="5"/>
      <c r="AFJ44" s="5"/>
      <c r="AFK44" s="5"/>
      <c r="AFL44" s="5"/>
      <c r="AFM44" s="5"/>
      <c r="AFN44" s="5"/>
      <c r="AFO44" s="5"/>
      <c r="AFP44" s="5"/>
      <c r="AFQ44" s="5"/>
      <c r="AFR44" s="5"/>
      <c r="AFS44" s="5"/>
      <c r="AFT44" s="5"/>
      <c r="AFU44" s="5"/>
      <c r="AFV44" s="5"/>
      <c r="AFW44" s="5"/>
      <c r="AFX44" s="5"/>
      <c r="AFY44" s="5"/>
      <c r="AFZ44" s="5"/>
      <c r="AGA44" s="5"/>
      <c r="AGB44" s="5"/>
      <c r="AGC44" s="5"/>
      <c r="AGD44" s="5"/>
      <c r="AGE44" s="5"/>
      <c r="AGF44" s="5"/>
      <c r="AGG44" s="5"/>
      <c r="AGH44" s="5"/>
      <c r="AGI44" s="5"/>
      <c r="AGJ44" s="5"/>
      <c r="AGK44" s="5"/>
      <c r="AGL44" s="5"/>
      <c r="AGM44" s="5"/>
      <c r="AGN44" s="5"/>
      <c r="AGO44" s="5"/>
      <c r="AGP44" s="5"/>
      <c r="AGQ44" s="5"/>
      <c r="AGR44" s="5"/>
      <c r="AGS44" s="5"/>
      <c r="AGT44" s="5"/>
      <c r="AGU44" s="5"/>
      <c r="AGV44" s="5"/>
      <c r="AGW44" s="5"/>
      <c r="AGX44" s="5"/>
      <c r="AGY44" s="5"/>
      <c r="AGZ44" s="5"/>
    </row>
    <row r="45" spans="1:884" s="7" customFormat="1" x14ac:dyDescent="0.35">
      <c r="A45" s="6"/>
      <c r="B45" s="6"/>
      <c r="C45" s="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5"/>
      <c r="PG45" s="5"/>
      <c r="PH45" s="5"/>
      <c r="PI45" s="5"/>
      <c r="PJ45" s="5"/>
      <c r="PK45" s="5"/>
      <c r="PL45" s="5"/>
      <c r="PM45" s="5"/>
      <c r="PN45" s="5"/>
      <c r="PO45" s="5"/>
      <c r="PP45" s="5"/>
      <c r="PQ45" s="5"/>
      <c r="PR45" s="5"/>
      <c r="PS45" s="5"/>
      <c r="PT45" s="5"/>
      <c r="PU45" s="5"/>
      <c r="PV45" s="5"/>
      <c r="PW45" s="5"/>
      <c r="PX45" s="5"/>
      <c r="PY45" s="5"/>
      <c r="PZ45" s="5"/>
      <c r="QA45" s="5"/>
      <c r="QB45" s="5"/>
      <c r="QC45" s="5"/>
      <c r="QD45" s="5"/>
      <c r="QE45" s="5"/>
      <c r="QF45" s="5"/>
      <c r="QG45" s="5"/>
      <c r="QH45" s="5"/>
      <c r="QI45" s="5"/>
      <c r="QJ45" s="5"/>
      <c r="QK45" s="5"/>
      <c r="QL45" s="5"/>
      <c r="QM45" s="5"/>
      <c r="QN45" s="5"/>
      <c r="QO45" s="5"/>
      <c r="QP45" s="5"/>
      <c r="QQ45" s="5"/>
      <c r="QR45" s="5"/>
      <c r="QS45" s="5"/>
      <c r="QT45" s="5"/>
      <c r="QU45" s="5"/>
      <c r="QV45" s="5"/>
      <c r="QW45" s="5"/>
      <c r="QX45" s="5"/>
      <c r="QY45" s="5"/>
      <c r="QZ45" s="5"/>
      <c r="RA45" s="5"/>
      <c r="RB45" s="5"/>
      <c r="RC45" s="5"/>
      <c r="RD45" s="5"/>
      <c r="RE45" s="5"/>
      <c r="RF45" s="5"/>
      <c r="RG45" s="5"/>
      <c r="RH45" s="5"/>
      <c r="RI45" s="5"/>
      <c r="RJ45" s="5"/>
      <c r="RK45" s="5"/>
      <c r="RL45" s="5"/>
      <c r="RM45" s="5"/>
      <c r="RN45" s="5"/>
      <c r="RO45" s="5"/>
      <c r="RP45" s="5"/>
      <c r="RQ45" s="5"/>
      <c r="RR45" s="5"/>
      <c r="RS45" s="5"/>
      <c r="RT45" s="5"/>
      <c r="RU45" s="5"/>
      <c r="RV45" s="5"/>
      <c r="RW45" s="5"/>
      <c r="RX45" s="5"/>
      <c r="RY45" s="5"/>
      <c r="RZ45" s="5"/>
      <c r="SA45" s="5"/>
      <c r="SB45" s="5"/>
      <c r="SC45" s="5"/>
      <c r="SD45" s="5"/>
      <c r="SE45" s="5"/>
      <c r="SF45" s="5"/>
      <c r="SG45" s="5"/>
      <c r="SH45" s="5"/>
      <c r="SI45" s="5"/>
      <c r="SJ45" s="5"/>
      <c r="SK45" s="5"/>
      <c r="SL45" s="5"/>
      <c r="SM45" s="5"/>
      <c r="SN45" s="5"/>
      <c r="SO45" s="5"/>
      <c r="SP45" s="5"/>
      <c r="SQ45" s="5"/>
      <c r="SR45" s="5"/>
      <c r="SS45" s="5"/>
      <c r="ST45" s="5"/>
      <c r="SU45" s="5"/>
      <c r="SV45" s="5"/>
      <c r="SW45" s="5"/>
      <c r="SX45" s="5"/>
      <c r="SY45" s="5"/>
      <c r="SZ45" s="5"/>
      <c r="TA45" s="5"/>
      <c r="TB45" s="5"/>
      <c r="TC45" s="5"/>
      <c r="TD45" s="5"/>
      <c r="TE45" s="5"/>
      <c r="TF45" s="5"/>
      <c r="TG45" s="5"/>
      <c r="TH45" s="5"/>
      <c r="TI45" s="5"/>
      <c r="TJ45" s="5"/>
      <c r="TK45" s="5"/>
      <c r="TL45" s="5"/>
      <c r="TM45" s="5"/>
      <c r="TN45" s="5"/>
      <c r="TO45" s="5"/>
      <c r="TP45" s="5"/>
      <c r="TQ45" s="5"/>
      <c r="TR45" s="5"/>
      <c r="TS45" s="5"/>
      <c r="TT45" s="5"/>
      <c r="TU45" s="5"/>
      <c r="TV45" s="5"/>
      <c r="TW45" s="5"/>
      <c r="TX45" s="5"/>
      <c r="TY45" s="5"/>
      <c r="TZ45" s="5"/>
      <c r="UA45" s="5"/>
      <c r="UB45" s="5"/>
      <c r="UC45" s="5"/>
      <c r="UD45" s="5"/>
      <c r="UE45" s="5"/>
      <c r="UF45" s="5"/>
      <c r="UG45" s="5"/>
      <c r="UH45" s="5"/>
      <c r="UI45" s="5"/>
      <c r="UJ45" s="5"/>
      <c r="UK45" s="5"/>
      <c r="UL45" s="5"/>
      <c r="UM45" s="5"/>
      <c r="UN45" s="5"/>
      <c r="UO45" s="5"/>
      <c r="UP45" s="5"/>
      <c r="UQ45" s="5"/>
      <c r="UR45" s="5"/>
      <c r="US45" s="5"/>
      <c r="UT45" s="5"/>
      <c r="UU45" s="5"/>
      <c r="UV45" s="5"/>
      <c r="UW45" s="5"/>
      <c r="UX45" s="5"/>
      <c r="UY45" s="5"/>
      <c r="UZ45" s="5"/>
      <c r="VA45" s="5"/>
      <c r="VB45" s="5"/>
      <c r="VC45" s="5"/>
      <c r="VD45" s="5"/>
      <c r="VE45" s="5"/>
      <c r="VF45" s="5"/>
      <c r="VG45" s="5"/>
      <c r="VH45" s="5"/>
      <c r="VI45" s="5"/>
      <c r="VJ45" s="5"/>
      <c r="VK45" s="5"/>
      <c r="VL45" s="5"/>
      <c r="VM45" s="5"/>
      <c r="VN45" s="5"/>
      <c r="VO45" s="5"/>
      <c r="VP45" s="5"/>
      <c r="VQ45" s="5"/>
      <c r="VR45" s="5"/>
      <c r="VS45" s="5"/>
      <c r="VT45" s="5"/>
      <c r="VU45" s="5"/>
      <c r="VV45" s="5"/>
      <c r="VW45" s="5"/>
      <c r="VX45" s="5"/>
      <c r="VY45" s="5"/>
      <c r="VZ45" s="5"/>
      <c r="WA45" s="5"/>
      <c r="WB45" s="5"/>
      <c r="WC45" s="5"/>
      <c r="WD45" s="5"/>
      <c r="WE45" s="5"/>
      <c r="WF45" s="5"/>
      <c r="WG45" s="5"/>
      <c r="WH45" s="5"/>
      <c r="WI45" s="5"/>
      <c r="WJ45" s="5"/>
      <c r="WK45" s="5"/>
      <c r="WL45" s="5"/>
      <c r="WM45" s="5"/>
      <c r="WN45" s="5"/>
      <c r="WO45" s="5"/>
      <c r="WP45" s="5"/>
      <c r="WQ45" s="5"/>
      <c r="WR45" s="5"/>
      <c r="WS45" s="5"/>
      <c r="WT45" s="5"/>
      <c r="WU45" s="5"/>
      <c r="WV45" s="5"/>
      <c r="WW45" s="5"/>
      <c r="WX45" s="5"/>
      <c r="WY45" s="5"/>
      <c r="WZ45" s="5"/>
      <c r="XA45" s="5"/>
      <c r="XB45" s="5"/>
      <c r="XC45" s="5"/>
      <c r="XD45" s="5"/>
      <c r="XE45" s="5"/>
      <c r="XF45" s="5"/>
      <c r="XG45" s="5"/>
      <c r="XH45" s="5"/>
      <c r="XI45" s="5"/>
      <c r="XJ45" s="5"/>
      <c r="XK45" s="5"/>
      <c r="XL45" s="5"/>
      <c r="XM45" s="5"/>
      <c r="XN45" s="5"/>
      <c r="XO45" s="5"/>
      <c r="XP45" s="5"/>
      <c r="XQ45" s="5"/>
      <c r="XR45" s="5"/>
      <c r="XS45" s="5"/>
      <c r="XT45" s="5"/>
      <c r="XU45" s="5"/>
      <c r="XV45" s="5"/>
      <c r="XW45" s="5"/>
      <c r="XX45" s="5"/>
      <c r="XY45" s="5"/>
      <c r="XZ45" s="5"/>
      <c r="YA45" s="5"/>
      <c r="YB45" s="5"/>
      <c r="YC45" s="5"/>
      <c r="YD45" s="5"/>
      <c r="YE45" s="5"/>
      <c r="YF45" s="5"/>
      <c r="YG45" s="5"/>
      <c r="YH45" s="5"/>
      <c r="YI45" s="5"/>
      <c r="YJ45" s="5"/>
      <c r="YK45" s="5"/>
      <c r="YL45" s="5"/>
      <c r="YM45" s="5"/>
      <c r="YN45" s="5"/>
      <c r="YO45" s="5"/>
      <c r="YP45" s="5"/>
      <c r="YQ45" s="5"/>
      <c r="YR45" s="5"/>
      <c r="YS45" s="5"/>
      <c r="YT45" s="5"/>
      <c r="YU45" s="5"/>
      <c r="YV45" s="5"/>
      <c r="YW45" s="5"/>
      <c r="YX45" s="5"/>
      <c r="YY45" s="5"/>
      <c r="YZ45" s="5"/>
      <c r="ZA45" s="5"/>
      <c r="ZB45" s="5"/>
      <c r="ZC45" s="5"/>
      <c r="ZD45" s="5"/>
      <c r="ZE45" s="5"/>
      <c r="ZF45" s="5"/>
      <c r="ZG45" s="5"/>
      <c r="ZH45" s="5"/>
      <c r="ZI45" s="5"/>
      <c r="ZJ45" s="5"/>
      <c r="ZK45" s="5"/>
      <c r="ZL45" s="5"/>
      <c r="ZM45" s="5"/>
      <c r="ZN45" s="5"/>
      <c r="ZO45" s="5"/>
      <c r="ZP45" s="5"/>
      <c r="ZQ45" s="5"/>
      <c r="ZR45" s="5"/>
      <c r="ZS45" s="5"/>
      <c r="ZT45" s="5"/>
      <c r="ZU45" s="5"/>
      <c r="ZV45" s="5"/>
      <c r="ZW45" s="5"/>
      <c r="ZX45" s="5"/>
      <c r="ZY45" s="5"/>
      <c r="ZZ45" s="5"/>
      <c r="AAA45" s="5"/>
      <c r="AAB45" s="5"/>
      <c r="AAC45" s="5"/>
      <c r="AAD45" s="5"/>
      <c r="AAE45" s="5"/>
      <c r="AAF45" s="5"/>
      <c r="AAG45" s="5"/>
      <c r="AAH45" s="5"/>
      <c r="AAI45" s="5"/>
      <c r="AAJ45" s="5"/>
      <c r="AAK45" s="5"/>
      <c r="AAL45" s="5"/>
      <c r="AAM45" s="5"/>
      <c r="AAN45" s="5"/>
      <c r="AAO45" s="5"/>
      <c r="AAP45" s="5"/>
      <c r="AAQ45" s="5"/>
      <c r="AAR45" s="5"/>
      <c r="AAS45" s="5"/>
      <c r="AAT45" s="5"/>
      <c r="AAU45" s="5"/>
      <c r="AAV45" s="5"/>
      <c r="AAW45" s="5"/>
      <c r="AAX45" s="5"/>
      <c r="AAY45" s="5"/>
      <c r="AAZ45" s="5"/>
      <c r="ABA45" s="5"/>
      <c r="ABB45" s="5"/>
      <c r="ABC45" s="5"/>
      <c r="ABD45" s="5"/>
      <c r="ABE45" s="5"/>
      <c r="ABF45" s="5"/>
      <c r="ABG45" s="5"/>
      <c r="ABH45" s="5"/>
      <c r="ABI45" s="5"/>
      <c r="ABJ45" s="5"/>
      <c r="ABK45" s="5"/>
      <c r="ABL45" s="5"/>
      <c r="ABM45" s="5"/>
      <c r="ABN45" s="5"/>
      <c r="ABO45" s="5"/>
      <c r="ABP45" s="5"/>
      <c r="ABQ45" s="5"/>
      <c r="ABR45" s="5"/>
      <c r="ABS45" s="5"/>
      <c r="ABT45" s="5"/>
      <c r="ABU45" s="5"/>
      <c r="ABV45" s="5"/>
      <c r="ABW45" s="5"/>
      <c r="ABX45" s="5"/>
      <c r="ABY45" s="5"/>
      <c r="ABZ45" s="5"/>
      <c r="ACA45" s="5"/>
      <c r="ACB45" s="5"/>
      <c r="ACC45" s="5"/>
      <c r="ACD45" s="5"/>
      <c r="ACE45" s="5"/>
      <c r="ACF45" s="5"/>
      <c r="ACG45" s="5"/>
      <c r="ACH45" s="5"/>
      <c r="ACI45" s="5"/>
      <c r="ACJ45" s="5"/>
      <c r="ACK45" s="5"/>
      <c r="ACL45" s="5"/>
      <c r="ACM45" s="5"/>
      <c r="ACN45" s="5"/>
      <c r="ACO45" s="5"/>
      <c r="ACP45" s="5"/>
      <c r="ACQ45" s="5"/>
      <c r="ACR45" s="5"/>
      <c r="ACS45" s="5"/>
      <c r="ACT45" s="5"/>
      <c r="ACU45" s="5"/>
      <c r="ACV45" s="5"/>
      <c r="ACW45" s="5"/>
      <c r="ACX45" s="5"/>
      <c r="ACY45" s="5"/>
      <c r="ACZ45" s="5"/>
      <c r="ADA45" s="5"/>
      <c r="ADB45" s="5"/>
      <c r="ADC45" s="5"/>
      <c r="ADD45" s="5"/>
      <c r="ADE45" s="5"/>
      <c r="ADF45" s="5"/>
      <c r="ADG45" s="5"/>
      <c r="ADH45" s="5"/>
      <c r="ADI45" s="5"/>
      <c r="ADJ45" s="5"/>
      <c r="ADK45" s="5"/>
      <c r="ADL45" s="5"/>
      <c r="ADM45" s="5"/>
      <c r="ADN45" s="5"/>
      <c r="ADO45" s="5"/>
      <c r="ADP45" s="5"/>
      <c r="ADQ45" s="5"/>
      <c r="ADR45" s="5"/>
      <c r="ADS45" s="5"/>
      <c r="ADT45" s="5"/>
      <c r="ADU45" s="5"/>
      <c r="ADV45" s="5"/>
      <c r="ADW45" s="5"/>
      <c r="ADX45" s="5"/>
      <c r="ADY45" s="5"/>
      <c r="ADZ45" s="5"/>
      <c r="AEA45" s="5"/>
      <c r="AEB45" s="5"/>
      <c r="AEC45" s="5"/>
      <c r="AED45" s="5"/>
      <c r="AEE45" s="5"/>
      <c r="AEF45" s="5"/>
      <c r="AEG45" s="5"/>
      <c r="AEH45" s="5"/>
      <c r="AEI45" s="5"/>
      <c r="AEJ45" s="5"/>
      <c r="AEK45" s="5"/>
      <c r="AEL45" s="5"/>
      <c r="AEM45" s="5"/>
      <c r="AEN45" s="5"/>
      <c r="AEO45" s="5"/>
      <c r="AEP45" s="5"/>
      <c r="AEQ45" s="5"/>
      <c r="AER45" s="5"/>
      <c r="AES45" s="5"/>
      <c r="AET45" s="5"/>
      <c r="AEU45" s="5"/>
      <c r="AEV45" s="5"/>
      <c r="AEW45" s="5"/>
      <c r="AEX45" s="5"/>
      <c r="AEY45" s="5"/>
      <c r="AEZ45" s="5"/>
      <c r="AFA45" s="5"/>
      <c r="AFB45" s="5"/>
      <c r="AFC45" s="5"/>
      <c r="AFD45" s="5"/>
      <c r="AFE45" s="5"/>
      <c r="AFF45" s="5"/>
      <c r="AFG45" s="5"/>
      <c r="AFH45" s="5"/>
      <c r="AFI45" s="5"/>
      <c r="AFJ45" s="5"/>
      <c r="AFK45" s="5"/>
      <c r="AFL45" s="5"/>
      <c r="AFM45" s="5"/>
      <c r="AFN45" s="5"/>
      <c r="AFO45" s="5"/>
      <c r="AFP45" s="5"/>
      <c r="AFQ45" s="5"/>
      <c r="AFR45" s="5"/>
      <c r="AFS45" s="5"/>
      <c r="AFT45" s="5"/>
      <c r="AFU45" s="5"/>
      <c r="AFV45" s="5"/>
      <c r="AFW45" s="5"/>
      <c r="AFX45" s="5"/>
      <c r="AFY45" s="5"/>
      <c r="AFZ45" s="5"/>
      <c r="AGA45" s="5"/>
      <c r="AGB45" s="5"/>
      <c r="AGC45" s="5"/>
      <c r="AGD45" s="5"/>
      <c r="AGE45" s="5"/>
      <c r="AGF45" s="5"/>
      <c r="AGG45" s="5"/>
      <c r="AGH45" s="5"/>
      <c r="AGI45" s="5"/>
      <c r="AGJ45" s="5"/>
      <c r="AGK45" s="5"/>
      <c r="AGL45" s="5"/>
      <c r="AGM45" s="5"/>
      <c r="AGN45" s="5"/>
      <c r="AGO45" s="5"/>
      <c r="AGP45" s="5"/>
      <c r="AGQ45" s="5"/>
      <c r="AGR45" s="5"/>
      <c r="AGS45" s="5"/>
      <c r="AGT45" s="5"/>
      <c r="AGU45" s="5"/>
      <c r="AGV45" s="5"/>
      <c r="AGW45" s="5"/>
      <c r="AGX45" s="5"/>
      <c r="AGY45" s="5"/>
      <c r="AGZ45" s="5"/>
    </row>
    <row r="46" spans="1:884" s="7" customFormat="1" x14ac:dyDescent="0.35">
      <c r="A46" s="6"/>
      <c r="B46" s="6"/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5"/>
      <c r="NT46" s="5"/>
      <c r="NU46" s="5"/>
      <c r="NV46" s="5"/>
      <c r="NW46" s="5"/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5"/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  <c r="OZ46" s="5"/>
      <c r="PA46" s="5"/>
      <c r="PB46" s="5"/>
      <c r="PC46" s="5"/>
      <c r="PD46" s="5"/>
      <c r="PE46" s="5"/>
      <c r="PF46" s="5"/>
      <c r="PG46" s="5"/>
      <c r="PH46" s="5"/>
      <c r="PI46" s="5"/>
      <c r="PJ46" s="5"/>
      <c r="PK46" s="5"/>
      <c r="PL46" s="5"/>
      <c r="PM46" s="5"/>
      <c r="PN46" s="5"/>
      <c r="PO46" s="5"/>
      <c r="PP46" s="5"/>
      <c r="PQ46" s="5"/>
      <c r="PR46" s="5"/>
      <c r="PS46" s="5"/>
      <c r="PT46" s="5"/>
      <c r="PU46" s="5"/>
      <c r="PV46" s="5"/>
      <c r="PW46" s="5"/>
      <c r="PX46" s="5"/>
      <c r="PY46" s="5"/>
      <c r="PZ46" s="5"/>
      <c r="QA46" s="5"/>
      <c r="QB46" s="5"/>
      <c r="QC46" s="5"/>
      <c r="QD46" s="5"/>
      <c r="QE46" s="5"/>
      <c r="QF46" s="5"/>
      <c r="QG46" s="5"/>
      <c r="QH46" s="5"/>
      <c r="QI46" s="5"/>
      <c r="QJ46" s="5"/>
      <c r="QK46" s="5"/>
      <c r="QL46" s="5"/>
      <c r="QM46" s="5"/>
      <c r="QN46" s="5"/>
      <c r="QO46" s="5"/>
      <c r="QP46" s="5"/>
      <c r="QQ46" s="5"/>
      <c r="QR46" s="5"/>
      <c r="QS46" s="5"/>
      <c r="QT46" s="5"/>
      <c r="QU46" s="5"/>
      <c r="QV46" s="5"/>
      <c r="QW46" s="5"/>
      <c r="QX46" s="5"/>
      <c r="QY46" s="5"/>
      <c r="QZ46" s="5"/>
      <c r="RA46" s="5"/>
      <c r="RB46" s="5"/>
      <c r="RC46" s="5"/>
      <c r="RD46" s="5"/>
      <c r="RE46" s="5"/>
      <c r="RF46" s="5"/>
      <c r="RG46" s="5"/>
      <c r="RH46" s="5"/>
      <c r="RI46" s="5"/>
      <c r="RJ46" s="5"/>
      <c r="RK46" s="5"/>
      <c r="RL46" s="5"/>
      <c r="RM46" s="5"/>
      <c r="RN46" s="5"/>
      <c r="RO46" s="5"/>
      <c r="RP46" s="5"/>
      <c r="RQ46" s="5"/>
      <c r="RR46" s="5"/>
      <c r="RS46" s="5"/>
      <c r="RT46" s="5"/>
      <c r="RU46" s="5"/>
      <c r="RV46" s="5"/>
      <c r="RW46" s="5"/>
      <c r="RX46" s="5"/>
      <c r="RY46" s="5"/>
      <c r="RZ46" s="5"/>
      <c r="SA46" s="5"/>
      <c r="SB46" s="5"/>
      <c r="SC46" s="5"/>
      <c r="SD46" s="5"/>
      <c r="SE46" s="5"/>
      <c r="SF46" s="5"/>
      <c r="SG46" s="5"/>
      <c r="SH46" s="5"/>
      <c r="SI46" s="5"/>
      <c r="SJ46" s="5"/>
      <c r="SK46" s="5"/>
      <c r="SL46" s="5"/>
      <c r="SM46" s="5"/>
      <c r="SN46" s="5"/>
      <c r="SO46" s="5"/>
      <c r="SP46" s="5"/>
      <c r="SQ46" s="5"/>
      <c r="SR46" s="5"/>
      <c r="SS46" s="5"/>
      <c r="ST46" s="5"/>
      <c r="SU46" s="5"/>
      <c r="SV46" s="5"/>
      <c r="SW46" s="5"/>
      <c r="SX46" s="5"/>
      <c r="SY46" s="5"/>
      <c r="SZ46" s="5"/>
      <c r="TA46" s="5"/>
      <c r="TB46" s="5"/>
      <c r="TC46" s="5"/>
      <c r="TD46" s="5"/>
      <c r="TE46" s="5"/>
      <c r="TF46" s="5"/>
      <c r="TG46" s="5"/>
      <c r="TH46" s="5"/>
      <c r="TI46" s="5"/>
      <c r="TJ46" s="5"/>
      <c r="TK46" s="5"/>
      <c r="TL46" s="5"/>
      <c r="TM46" s="5"/>
      <c r="TN46" s="5"/>
      <c r="TO46" s="5"/>
      <c r="TP46" s="5"/>
      <c r="TQ46" s="5"/>
      <c r="TR46" s="5"/>
      <c r="TS46" s="5"/>
      <c r="TT46" s="5"/>
      <c r="TU46" s="5"/>
      <c r="TV46" s="5"/>
      <c r="TW46" s="5"/>
      <c r="TX46" s="5"/>
      <c r="TY46" s="5"/>
      <c r="TZ46" s="5"/>
      <c r="UA46" s="5"/>
      <c r="UB46" s="5"/>
      <c r="UC46" s="5"/>
      <c r="UD46" s="5"/>
      <c r="UE46" s="5"/>
      <c r="UF46" s="5"/>
      <c r="UG46" s="5"/>
      <c r="UH46" s="5"/>
      <c r="UI46" s="5"/>
      <c r="UJ46" s="5"/>
      <c r="UK46" s="5"/>
      <c r="UL46" s="5"/>
      <c r="UM46" s="5"/>
      <c r="UN46" s="5"/>
      <c r="UO46" s="5"/>
      <c r="UP46" s="5"/>
      <c r="UQ46" s="5"/>
      <c r="UR46" s="5"/>
      <c r="US46" s="5"/>
      <c r="UT46" s="5"/>
      <c r="UU46" s="5"/>
      <c r="UV46" s="5"/>
      <c r="UW46" s="5"/>
      <c r="UX46" s="5"/>
      <c r="UY46" s="5"/>
      <c r="UZ46" s="5"/>
      <c r="VA46" s="5"/>
      <c r="VB46" s="5"/>
      <c r="VC46" s="5"/>
      <c r="VD46" s="5"/>
      <c r="VE46" s="5"/>
      <c r="VF46" s="5"/>
      <c r="VG46" s="5"/>
      <c r="VH46" s="5"/>
      <c r="VI46" s="5"/>
      <c r="VJ46" s="5"/>
      <c r="VK46" s="5"/>
      <c r="VL46" s="5"/>
      <c r="VM46" s="5"/>
      <c r="VN46" s="5"/>
      <c r="VO46" s="5"/>
      <c r="VP46" s="5"/>
      <c r="VQ46" s="5"/>
      <c r="VR46" s="5"/>
      <c r="VS46" s="5"/>
      <c r="VT46" s="5"/>
      <c r="VU46" s="5"/>
      <c r="VV46" s="5"/>
      <c r="VW46" s="5"/>
      <c r="VX46" s="5"/>
      <c r="VY46" s="5"/>
      <c r="VZ46" s="5"/>
      <c r="WA46" s="5"/>
      <c r="WB46" s="5"/>
      <c r="WC46" s="5"/>
      <c r="WD46" s="5"/>
      <c r="WE46" s="5"/>
      <c r="WF46" s="5"/>
      <c r="WG46" s="5"/>
      <c r="WH46" s="5"/>
      <c r="WI46" s="5"/>
      <c r="WJ46" s="5"/>
      <c r="WK46" s="5"/>
      <c r="WL46" s="5"/>
      <c r="WM46" s="5"/>
      <c r="WN46" s="5"/>
      <c r="WO46" s="5"/>
      <c r="WP46" s="5"/>
      <c r="WQ46" s="5"/>
      <c r="WR46" s="5"/>
      <c r="WS46" s="5"/>
      <c r="WT46" s="5"/>
      <c r="WU46" s="5"/>
      <c r="WV46" s="5"/>
      <c r="WW46" s="5"/>
      <c r="WX46" s="5"/>
      <c r="WY46" s="5"/>
      <c r="WZ46" s="5"/>
      <c r="XA46" s="5"/>
      <c r="XB46" s="5"/>
      <c r="XC46" s="5"/>
      <c r="XD46" s="5"/>
      <c r="XE46" s="5"/>
      <c r="XF46" s="5"/>
      <c r="XG46" s="5"/>
      <c r="XH46" s="5"/>
      <c r="XI46" s="5"/>
      <c r="XJ46" s="5"/>
      <c r="XK46" s="5"/>
      <c r="XL46" s="5"/>
      <c r="XM46" s="5"/>
      <c r="XN46" s="5"/>
      <c r="XO46" s="5"/>
      <c r="XP46" s="5"/>
      <c r="XQ46" s="5"/>
      <c r="XR46" s="5"/>
      <c r="XS46" s="5"/>
      <c r="XT46" s="5"/>
      <c r="XU46" s="5"/>
      <c r="XV46" s="5"/>
      <c r="XW46" s="5"/>
      <c r="XX46" s="5"/>
      <c r="XY46" s="5"/>
      <c r="XZ46" s="5"/>
      <c r="YA46" s="5"/>
      <c r="YB46" s="5"/>
      <c r="YC46" s="5"/>
      <c r="YD46" s="5"/>
      <c r="YE46" s="5"/>
      <c r="YF46" s="5"/>
      <c r="YG46" s="5"/>
      <c r="YH46" s="5"/>
      <c r="YI46" s="5"/>
      <c r="YJ46" s="5"/>
      <c r="YK46" s="5"/>
      <c r="YL46" s="5"/>
      <c r="YM46" s="5"/>
      <c r="YN46" s="5"/>
      <c r="YO46" s="5"/>
      <c r="YP46" s="5"/>
      <c r="YQ46" s="5"/>
      <c r="YR46" s="5"/>
      <c r="YS46" s="5"/>
      <c r="YT46" s="5"/>
      <c r="YU46" s="5"/>
      <c r="YV46" s="5"/>
      <c r="YW46" s="5"/>
      <c r="YX46" s="5"/>
      <c r="YY46" s="5"/>
      <c r="YZ46" s="5"/>
      <c r="ZA46" s="5"/>
      <c r="ZB46" s="5"/>
      <c r="ZC46" s="5"/>
      <c r="ZD46" s="5"/>
      <c r="ZE46" s="5"/>
      <c r="ZF46" s="5"/>
      <c r="ZG46" s="5"/>
      <c r="ZH46" s="5"/>
      <c r="ZI46" s="5"/>
      <c r="ZJ46" s="5"/>
      <c r="ZK46" s="5"/>
      <c r="ZL46" s="5"/>
      <c r="ZM46" s="5"/>
      <c r="ZN46" s="5"/>
      <c r="ZO46" s="5"/>
      <c r="ZP46" s="5"/>
      <c r="ZQ46" s="5"/>
      <c r="ZR46" s="5"/>
      <c r="ZS46" s="5"/>
      <c r="ZT46" s="5"/>
      <c r="ZU46" s="5"/>
      <c r="ZV46" s="5"/>
      <c r="ZW46" s="5"/>
      <c r="ZX46" s="5"/>
      <c r="ZY46" s="5"/>
      <c r="ZZ46" s="5"/>
      <c r="AAA46" s="5"/>
      <c r="AAB46" s="5"/>
      <c r="AAC46" s="5"/>
      <c r="AAD46" s="5"/>
      <c r="AAE46" s="5"/>
      <c r="AAF46" s="5"/>
      <c r="AAG46" s="5"/>
      <c r="AAH46" s="5"/>
      <c r="AAI46" s="5"/>
      <c r="AAJ46" s="5"/>
      <c r="AAK46" s="5"/>
      <c r="AAL46" s="5"/>
      <c r="AAM46" s="5"/>
      <c r="AAN46" s="5"/>
      <c r="AAO46" s="5"/>
      <c r="AAP46" s="5"/>
      <c r="AAQ46" s="5"/>
      <c r="AAR46" s="5"/>
      <c r="AAS46" s="5"/>
      <c r="AAT46" s="5"/>
      <c r="AAU46" s="5"/>
      <c r="AAV46" s="5"/>
      <c r="AAW46" s="5"/>
      <c r="AAX46" s="5"/>
      <c r="AAY46" s="5"/>
      <c r="AAZ46" s="5"/>
      <c r="ABA46" s="5"/>
      <c r="ABB46" s="5"/>
      <c r="ABC46" s="5"/>
      <c r="ABD46" s="5"/>
      <c r="ABE46" s="5"/>
      <c r="ABF46" s="5"/>
      <c r="ABG46" s="5"/>
      <c r="ABH46" s="5"/>
      <c r="ABI46" s="5"/>
      <c r="ABJ46" s="5"/>
      <c r="ABK46" s="5"/>
      <c r="ABL46" s="5"/>
      <c r="ABM46" s="5"/>
      <c r="ABN46" s="5"/>
      <c r="ABO46" s="5"/>
      <c r="ABP46" s="5"/>
      <c r="ABQ46" s="5"/>
      <c r="ABR46" s="5"/>
      <c r="ABS46" s="5"/>
      <c r="ABT46" s="5"/>
      <c r="ABU46" s="5"/>
      <c r="ABV46" s="5"/>
      <c r="ABW46" s="5"/>
      <c r="ABX46" s="5"/>
      <c r="ABY46" s="5"/>
      <c r="ABZ46" s="5"/>
      <c r="ACA46" s="5"/>
      <c r="ACB46" s="5"/>
      <c r="ACC46" s="5"/>
      <c r="ACD46" s="5"/>
      <c r="ACE46" s="5"/>
      <c r="ACF46" s="5"/>
      <c r="ACG46" s="5"/>
      <c r="ACH46" s="5"/>
      <c r="ACI46" s="5"/>
      <c r="ACJ46" s="5"/>
      <c r="ACK46" s="5"/>
      <c r="ACL46" s="5"/>
      <c r="ACM46" s="5"/>
      <c r="ACN46" s="5"/>
      <c r="ACO46" s="5"/>
      <c r="ACP46" s="5"/>
      <c r="ACQ46" s="5"/>
      <c r="ACR46" s="5"/>
      <c r="ACS46" s="5"/>
      <c r="ACT46" s="5"/>
      <c r="ACU46" s="5"/>
      <c r="ACV46" s="5"/>
      <c r="ACW46" s="5"/>
      <c r="ACX46" s="5"/>
      <c r="ACY46" s="5"/>
      <c r="ACZ46" s="5"/>
      <c r="ADA46" s="5"/>
      <c r="ADB46" s="5"/>
      <c r="ADC46" s="5"/>
      <c r="ADD46" s="5"/>
      <c r="ADE46" s="5"/>
      <c r="ADF46" s="5"/>
      <c r="ADG46" s="5"/>
      <c r="ADH46" s="5"/>
      <c r="ADI46" s="5"/>
      <c r="ADJ46" s="5"/>
      <c r="ADK46" s="5"/>
      <c r="ADL46" s="5"/>
      <c r="ADM46" s="5"/>
      <c r="ADN46" s="5"/>
      <c r="ADO46" s="5"/>
      <c r="ADP46" s="5"/>
      <c r="ADQ46" s="5"/>
      <c r="ADR46" s="5"/>
      <c r="ADS46" s="5"/>
      <c r="ADT46" s="5"/>
      <c r="ADU46" s="5"/>
      <c r="ADV46" s="5"/>
      <c r="ADW46" s="5"/>
      <c r="ADX46" s="5"/>
      <c r="ADY46" s="5"/>
      <c r="ADZ46" s="5"/>
      <c r="AEA46" s="5"/>
      <c r="AEB46" s="5"/>
      <c r="AEC46" s="5"/>
      <c r="AED46" s="5"/>
      <c r="AEE46" s="5"/>
      <c r="AEF46" s="5"/>
      <c r="AEG46" s="5"/>
      <c r="AEH46" s="5"/>
      <c r="AEI46" s="5"/>
      <c r="AEJ46" s="5"/>
      <c r="AEK46" s="5"/>
      <c r="AEL46" s="5"/>
      <c r="AEM46" s="5"/>
      <c r="AEN46" s="5"/>
      <c r="AEO46" s="5"/>
      <c r="AEP46" s="5"/>
      <c r="AEQ46" s="5"/>
      <c r="AER46" s="5"/>
      <c r="AES46" s="5"/>
      <c r="AET46" s="5"/>
      <c r="AEU46" s="5"/>
      <c r="AEV46" s="5"/>
      <c r="AEW46" s="5"/>
      <c r="AEX46" s="5"/>
      <c r="AEY46" s="5"/>
      <c r="AEZ46" s="5"/>
      <c r="AFA46" s="5"/>
      <c r="AFB46" s="5"/>
      <c r="AFC46" s="5"/>
      <c r="AFD46" s="5"/>
      <c r="AFE46" s="5"/>
      <c r="AFF46" s="5"/>
      <c r="AFG46" s="5"/>
      <c r="AFH46" s="5"/>
      <c r="AFI46" s="5"/>
      <c r="AFJ46" s="5"/>
      <c r="AFK46" s="5"/>
      <c r="AFL46" s="5"/>
      <c r="AFM46" s="5"/>
      <c r="AFN46" s="5"/>
      <c r="AFO46" s="5"/>
      <c r="AFP46" s="5"/>
      <c r="AFQ46" s="5"/>
      <c r="AFR46" s="5"/>
      <c r="AFS46" s="5"/>
      <c r="AFT46" s="5"/>
      <c r="AFU46" s="5"/>
      <c r="AFV46" s="5"/>
      <c r="AFW46" s="5"/>
      <c r="AFX46" s="5"/>
      <c r="AFY46" s="5"/>
      <c r="AFZ46" s="5"/>
      <c r="AGA46" s="5"/>
      <c r="AGB46" s="5"/>
      <c r="AGC46" s="5"/>
      <c r="AGD46" s="5"/>
      <c r="AGE46" s="5"/>
      <c r="AGF46" s="5"/>
      <c r="AGG46" s="5"/>
      <c r="AGH46" s="5"/>
      <c r="AGI46" s="5"/>
      <c r="AGJ46" s="5"/>
      <c r="AGK46" s="5"/>
      <c r="AGL46" s="5"/>
      <c r="AGM46" s="5"/>
      <c r="AGN46" s="5"/>
      <c r="AGO46" s="5"/>
      <c r="AGP46" s="5"/>
      <c r="AGQ46" s="5"/>
      <c r="AGR46" s="5"/>
      <c r="AGS46" s="5"/>
      <c r="AGT46" s="5"/>
      <c r="AGU46" s="5"/>
      <c r="AGV46" s="5"/>
      <c r="AGW46" s="5"/>
      <c r="AGX46" s="5"/>
      <c r="AGY46" s="5"/>
      <c r="AGZ46" s="5"/>
    </row>
    <row r="47" spans="1:884" s="7" customFormat="1" x14ac:dyDescent="0.35">
      <c r="A47" s="27" t="s">
        <v>48</v>
      </c>
      <c r="B47" s="27"/>
      <c r="C47" s="27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5"/>
      <c r="NI47" s="5"/>
      <c r="NJ47" s="5"/>
      <c r="NK47" s="5"/>
      <c r="NL47" s="5"/>
      <c r="NM47" s="5"/>
      <c r="NN47" s="5"/>
      <c r="NO47" s="5"/>
      <c r="NP47" s="5"/>
      <c r="NQ47" s="5"/>
      <c r="NR47" s="5"/>
      <c r="NS47" s="5"/>
      <c r="NT47" s="5"/>
      <c r="NU47" s="5"/>
      <c r="NV47" s="5"/>
      <c r="NW47" s="5"/>
      <c r="NX47" s="5"/>
      <c r="NY47" s="5"/>
      <c r="NZ47" s="5"/>
      <c r="OA47" s="5"/>
      <c r="OB47" s="5"/>
      <c r="OC47" s="5"/>
      <c r="OD47" s="5"/>
      <c r="OE47" s="5"/>
      <c r="OF47" s="5"/>
      <c r="OG47" s="5"/>
      <c r="OH47" s="5"/>
      <c r="OI47" s="5"/>
      <c r="OJ47" s="5"/>
      <c r="OK47" s="5"/>
      <c r="OL47" s="5"/>
      <c r="OM47" s="5"/>
      <c r="ON47" s="5"/>
      <c r="OO47" s="5"/>
      <c r="OP47" s="5"/>
      <c r="OQ47" s="5"/>
      <c r="OR47" s="5"/>
      <c r="OS47" s="5"/>
      <c r="OT47" s="5"/>
      <c r="OU47" s="5"/>
      <c r="OV47" s="5"/>
      <c r="OW47" s="5"/>
      <c r="OX47" s="5"/>
      <c r="OY47" s="5"/>
      <c r="OZ47" s="5"/>
      <c r="PA47" s="5"/>
      <c r="PB47" s="5"/>
      <c r="PC47" s="5"/>
      <c r="PD47" s="5"/>
      <c r="PE47" s="5"/>
      <c r="PF47" s="5"/>
      <c r="PG47" s="5"/>
      <c r="PH47" s="5"/>
      <c r="PI47" s="5"/>
      <c r="PJ47" s="5"/>
      <c r="PK47" s="5"/>
      <c r="PL47" s="5"/>
      <c r="PM47" s="5"/>
      <c r="PN47" s="5"/>
      <c r="PO47" s="5"/>
      <c r="PP47" s="5"/>
      <c r="PQ47" s="5"/>
      <c r="PR47" s="5"/>
      <c r="PS47" s="5"/>
      <c r="PT47" s="5"/>
      <c r="PU47" s="5"/>
      <c r="PV47" s="5"/>
      <c r="PW47" s="5"/>
      <c r="PX47" s="5"/>
      <c r="PY47" s="5"/>
      <c r="PZ47" s="5"/>
      <c r="QA47" s="5"/>
      <c r="QB47" s="5"/>
      <c r="QC47" s="5"/>
      <c r="QD47" s="5"/>
      <c r="QE47" s="5"/>
      <c r="QF47" s="5"/>
      <c r="QG47" s="5"/>
      <c r="QH47" s="5"/>
      <c r="QI47" s="5"/>
      <c r="QJ47" s="5"/>
      <c r="QK47" s="5"/>
      <c r="QL47" s="5"/>
      <c r="QM47" s="5"/>
      <c r="QN47" s="5"/>
      <c r="QO47" s="5"/>
      <c r="QP47" s="5"/>
      <c r="QQ47" s="5"/>
      <c r="QR47" s="5"/>
      <c r="QS47" s="5"/>
      <c r="QT47" s="5"/>
      <c r="QU47" s="5"/>
      <c r="QV47" s="5"/>
      <c r="QW47" s="5"/>
      <c r="QX47" s="5"/>
      <c r="QY47" s="5"/>
      <c r="QZ47" s="5"/>
      <c r="RA47" s="5"/>
      <c r="RB47" s="5"/>
      <c r="RC47" s="5"/>
      <c r="RD47" s="5"/>
      <c r="RE47" s="5"/>
      <c r="RF47" s="5"/>
      <c r="RG47" s="5"/>
      <c r="RH47" s="5"/>
      <c r="RI47" s="5"/>
      <c r="RJ47" s="5"/>
      <c r="RK47" s="5"/>
      <c r="RL47" s="5"/>
      <c r="RM47" s="5"/>
      <c r="RN47" s="5"/>
      <c r="RO47" s="5"/>
      <c r="RP47" s="5"/>
      <c r="RQ47" s="5"/>
      <c r="RR47" s="5"/>
      <c r="RS47" s="5"/>
      <c r="RT47" s="5"/>
      <c r="RU47" s="5"/>
      <c r="RV47" s="5"/>
      <c r="RW47" s="5"/>
      <c r="RX47" s="5"/>
      <c r="RY47" s="5"/>
      <c r="RZ47" s="5"/>
      <c r="SA47" s="5"/>
      <c r="SB47" s="5"/>
      <c r="SC47" s="5"/>
      <c r="SD47" s="5"/>
      <c r="SE47" s="5"/>
      <c r="SF47" s="5"/>
      <c r="SG47" s="5"/>
      <c r="SH47" s="5"/>
      <c r="SI47" s="5"/>
      <c r="SJ47" s="5"/>
      <c r="SK47" s="5"/>
      <c r="SL47" s="5"/>
      <c r="SM47" s="5"/>
      <c r="SN47" s="5"/>
      <c r="SO47" s="5"/>
      <c r="SP47" s="5"/>
      <c r="SQ47" s="5"/>
      <c r="SR47" s="5"/>
      <c r="SS47" s="5"/>
      <c r="ST47" s="5"/>
      <c r="SU47" s="5"/>
      <c r="SV47" s="5"/>
      <c r="SW47" s="5"/>
      <c r="SX47" s="5"/>
      <c r="SY47" s="5"/>
      <c r="SZ47" s="5"/>
      <c r="TA47" s="5"/>
      <c r="TB47" s="5"/>
      <c r="TC47" s="5"/>
      <c r="TD47" s="5"/>
      <c r="TE47" s="5"/>
      <c r="TF47" s="5"/>
      <c r="TG47" s="5"/>
      <c r="TH47" s="5"/>
      <c r="TI47" s="5"/>
      <c r="TJ47" s="5"/>
      <c r="TK47" s="5"/>
      <c r="TL47" s="5"/>
      <c r="TM47" s="5"/>
      <c r="TN47" s="5"/>
      <c r="TO47" s="5"/>
      <c r="TP47" s="5"/>
      <c r="TQ47" s="5"/>
      <c r="TR47" s="5"/>
      <c r="TS47" s="5"/>
      <c r="TT47" s="5"/>
      <c r="TU47" s="5"/>
      <c r="TV47" s="5"/>
      <c r="TW47" s="5"/>
      <c r="TX47" s="5"/>
      <c r="TY47" s="5"/>
      <c r="TZ47" s="5"/>
      <c r="UA47" s="5"/>
      <c r="UB47" s="5"/>
      <c r="UC47" s="5"/>
      <c r="UD47" s="5"/>
      <c r="UE47" s="5"/>
      <c r="UF47" s="5"/>
      <c r="UG47" s="5"/>
      <c r="UH47" s="5"/>
      <c r="UI47" s="5"/>
      <c r="UJ47" s="5"/>
      <c r="UK47" s="5"/>
      <c r="UL47" s="5"/>
      <c r="UM47" s="5"/>
      <c r="UN47" s="5"/>
      <c r="UO47" s="5"/>
      <c r="UP47" s="5"/>
      <c r="UQ47" s="5"/>
      <c r="UR47" s="5"/>
      <c r="US47" s="5"/>
      <c r="UT47" s="5"/>
      <c r="UU47" s="5"/>
      <c r="UV47" s="5"/>
      <c r="UW47" s="5"/>
      <c r="UX47" s="5"/>
      <c r="UY47" s="5"/>
      <c r="UZ47" s="5"/>
      <c r="VA47" s="5"/>
      <c r="VB47" s="5"/>
      <c r="VC47" s="5"/>
      <c r="VD47" s="5"/>
      <c r="VE47" s="5"/>
      <c r="VF47" s="5"/>
      <c r="VG47" s="5"/>
      <c r="VH47" s="5"/>
      <c r="VI47" s="5"/>
      <c r="VJ47" s="5"/>
      <c r="VK47" s="5"/>
      <c r="VL47" s="5"/>
      <c r="VM47" s="5"/>
      <c r="VN47" s="5"/>
      <c r="VO47" s="5"/>
      <c r="VP47" s="5"/>
      <c r="VQ47" s="5"/>
      <c r="VR47" s="5"/>
      <c r="VS47" s="5"/>
      <c r="VT47" s="5"/>
      <c r="VU47" s="5"/>
      <c r="VV47" s="5"/>
      <c r="VW47" s="5"/>
      <c r="VX47" s="5"/>
      <c r="VY47" s="5"/>
      <c r="VZ47" s="5"/>
      <c r="WA47" s="5"/>
      <c r="WB47" s="5"/>
      <c r="WC47" s="5"/>
      <c r="WD47" s="5"/>
      <c r="WE47" s="5"/>
      <c r="WF47" s="5"/>
      <c r="WG47" s="5"/>
      <c r="WH47" s="5"/>
      <c r="WI47" s="5"/>
      <c r="WJ47" s="5"/>
      <c r="WK47" s="5"/>
      <c r="WL47" s="5"/>
      <c r="WM47" s="5"/>
      <c r="WN47" s="5"/>
      <c r="WO47" s="5"/>
      <c r="WP47" s="5"/>
      <c r="WQ47" s="5"/>
      <c r="WR47" s="5"/>
      <c r="WS47" s="5"/>
      <c r="WT47" s="5"/>
      <c r="WU47" s="5"/>
      <c r="WV47" s="5"/>
      <c r="WW47" s="5"/>
      <c r="WX47" s="5"/>
      <c r="WY47" s="5"/>
      <c r="WZ47" s="5"/>
      <c r="XA47" s="5"/>
      <c r="XB47" s="5"/>
      <c r="XC47" s="5"/>
      <c r="XD47" s="5"/>
      <c r="XE47" s="5"/>
      <c r="XF47" s="5"/>
      <c r="XG47" s="5"/>
      <c r="XH47" s="5"/>
      <c r="XI47" s="5"/>
      <c r="XJ47" s="5"/>
      <c r="XK47" s="5"/>
      <c r="XL47" s="5"/>
      <c r="XM47" s="5"/>
      <c r="XN47" s="5"/>
      <c r="XO47" s="5"/>
      <c r="XP47" s="5"/>
      <c r="XQ47" s="5"/>
      <c r="XR47" s="5"/>
      <c r="XS47" s="5"/>
      <c r="XT47" s="5"/>
      <c r="XU47" s="5"/>
      <c r="XV47" s="5"/>
      <c r="XW47" s="5"/>
      <c r="XX47" s="5"/>
      <c r="XY47" s="5"/>
      <c r="XZ47" s="5"/>
      <c r="YA47" s="5"/>
      <c r="YB47" s="5"/>
      <c r="YC47" s="5"/>
      <c r="YD47" s="5"/>
      <c r="YE47" s="5"/>
      <c r="YF47" s="5"/>
      <c r="YG47" s="5"/>
      <c r="YH47" s="5"/>
      <c r="YI47" s="5"/>
      <c r="YJ47" s="5"/>
      <c r="YK47" s="5"/>
      <c r="YL47" s="5"/>
      <c r="YM47" s="5"/>
      <c r="YN47" s="5"/>
      <c r="YO47" s="5"/>
      <c r="YP47" s="5"/>
      <c r="YQ47" s="5"/>
      <c r="YR47" s="5"/>
      <c r="YS47" s="5"/>
      <c r="YT47" s="5"/>
      <c r="YU47" s="5"/>
      <c r="YV47" s="5"/>
      <c r="YW47" s="5"/>
      <c r="YX47" s="5"/>
      <c r="YY47" s="5"/>
      <c r="YZ47" s="5"/>
      <c r="ZA47" s="5"/>
      <c r="ZB47" s="5"/>
      <c r="ZC47" s="5"/>
      <c r="ZD47" s="5"/>
      <c r="ZE47" s="5"/>
      <c r="ZF47" s="5"/>
      <c r="ZG47" s="5"/>
      <c r="ZH47" s="5"/>
      <c r="ZI47" s="5"/>
      <c r="ZJ47" s="5"/>
      <c r="ZK47" s="5"/>
      <c r="ZL47" s="5"/>
      <c r="ZM47" s="5"/>
      <c r="ZN47" s="5"/>
      <c r="ZO47" s="5"/>
      <c r="ZP47" s="5"/>
      <c r="ZQ47" s="5"/>
      <c r="ZR47" s="5"/>
      <c r="ZS47" s="5"/>
      <c r="ZT47" s="5"/>
      <c r="ZU47" s="5"/>
      <c r="ZV47" s="5"/>
      <c r="ZW47" s="5"/>
      <c r="ZX47" s="5"/>
      <c r="ZY47" s="5"/>
      <c r="ZZ47" s="5"/>
      <c r="AAA47" s="5"/>
      <c r="AAB47" s="5"/>
      <c r="AAC47" s="5"/>
      <c r="AAD47" s="5"/>
      <c r="AAE47" s="5"/>
      <c r="AAF47" s="5"/>
      <c r="AAG47" s="5"/>
      <c r="AAH47" s="5"/>
      <c r="AAI47" s="5"/>
      <c r="AAJ47" s="5"/>
      <c r="AAK47" s="5"/>
      <c r="AAL47" s="5"/>
      <c r="AAM47" s="5"/>
      <c r="AAN47" s="5"/>
      <c r="AAO47" s="5"/>
      <c r="AAP47" s="5"/>
      <c r="AAQ47" s="5"/>
      <c r="AAR47" s="5"/>
      <c r="AAS47" s="5"/>
      <c r="AAT47" s="5"/>
      <c r="AAU47" s="5"/>
      <c r="AAV47" s="5"/>
      <c r="AAW47" s="5"/>
      <c r="AAX47" s="5"/>
      <c r="AAY47" s="5"/>
      <c r="AAZ47" s="5"/>
      <c r="ABA47" s="5"/>
      <c r="ABB47" s="5"/>
      <c r="ABC47" s="5"/>
      <c r="ABD47" s="5"/>
      <c r="ABE47" s="5"/>
      <c r="ABF47" s="5"/>
      <c r="ABG47" s="5"/>
      <c r="ABH47" s="5"/>
      <c r="ABI47" s="5"/>
      <c r="ABJ47" s="5"/>
      <c r="ABK47" s="5"/>
      <c r="ABL47" s="5"/>
      <c r="ABM47" s="5"/>
      <c r="ABN47" s="5"/>
      <c r="ABO47" s="5"/>
      <c r="ABP47" s="5"/>
      <c r="ABQ47" s="5"/>
      <c r="ABR47" s="5"/>
      <c r="ABS47" s="5"/>
      <c r="ABT47" s="5"/>
      <c r="ABU47" s="5"/>
      <c r="ABV47" s="5"/>
      <c r="ABW47" s="5"/>
      <c r="ABX47" s="5"/>
      <c r="ABY47" s="5"/>
      <c r="ABZ47" s="5"/>
      <c r="ACA47" s="5"/>
      <c r="ACB47" s="5"/>
      <c r="ACC47" s="5"/>
      <c r="ACD47" s="5"/>
      <c r="ACE47" s="5"/>
      <c r="ACF47" s="5"/>
      <c r="ACG47" s="5"/>
      <c r="ACH47" s="5"/>
      <c r="ACI47" s="5"/>
      <c r="ACJ47" s="5"/>
      <c r="ACK47" s="5"/>
      <c r="ACL47" s="5"/>
      <c r="ACM47" s="5"/>
      <c r="ACN47" s="5"/>
      <c r="ACO47" s="5"/>
      <c r="ACP47" s="5"/>
      <c r="ACQ47" s="5"/>
      <c r="ACR47" s="5"/>
      <c r="ACS47" s="5"/>
      <c r="ACT47" s="5"/>
      <c r="ACU47" s="5"/>
      <c r="ACV47" s="5"/>
      <c r="ACW47" s="5"/>
      <c r="ACX47" s="5"/>
      <c r="ACY47" s="5"/>
      <c r="ACZ47" s="5"/>
      <c r="ADA47" s="5"/>
      <c r="ADB47" s="5"/>
      <c r="ADC47" s="5"/>
      <c r="ADD47" s="5"/>
      <c r="ADE47" s="5"/>
      <c r="ADF47" s="5"/>
      <c r="ADG47" s="5"/>
      <c r="ADH47" s="5"/>
      <c r="ADI47" s="5"/>
      <c r="ADJ47" s="5"/>
      <c r="ADK47" s="5"/>
      <c r="ADL47" s="5"/>
      <c r="ADM47" s="5"/>
      <c r="ADN47" s="5"/>
      <c r="ADO47" s="5"/>
      <c r="ADP47" s="5"/>
      <c r="ADQ47" s="5"/>
      <c r="ADR47" s="5"/>
      <c r="ADS47" s="5"/>
      <c r="ADT47" s="5"/>
      <c r="ADU47" s="5"/>
      <c r="ADV47" s="5"/>
      <c r="ADW47" s="5"/>
      <c r="ADX47" s="5"/>
      <c r="ADY47" s="5"/>
      <c r="ADZ47" s="5"/>
      <c r="AEA47" s="5"/>
      <c r="AEB47" s="5"/>
      <c r="AEC47" s="5"/>
      <c r="AED47" s="5"/>
      <c r="AEE47" s="5"/>
      <c r="AEF47" s="5"/>
      <c r="AEG47" s="5"/>
      <c r="AEH47" s="5"/>
      <c r="AEI47" s="5"/>
      <c r="AEJ47" s="5"/>
      <c r="AEK47" s="5"/>
      <c r="AEL47" s="5"/>
      <c r="AEM47" s="5"/>
      <c r="AEN47" s="5"/>
      <c r="AEO47" s="5"/>
      <c r="AEP47" s="5"/>
      <c r="AEQ47" s="5"/>
      <c r="AER47" s="5"/>
      <c r="AES47" s="5"/>
      <c r="AET47" s="5"/>
      <c r="AEU47" s="5"/>
      <c r="AEV47" s="5"/>
      <c r="AEW47" s="5"/>
      <c r="AEX47" s="5"/>
      <c r="AEY47" s="5"/>
      <c r="AEZ47" s="5"/>
      <c r="AFA47" s="5"/>
      <c r="AFB47" s="5"/>
      <c r="AFC47" s="5"/>
      <c r="AFD47" s="5"/>
      <c r="AFE47" s="5"/>
      <c r="AFF47" s="5"/>
      <c r="AFG47" s="5"/>
      <c r="AFH47" s="5"/>
      <c r="AFI47" s="5"/>
      <c r="AFJ47" s="5"/>
      <c r="AFK47" s="5"/>
      <c r="AFL47" s="5"/>
      <c r="AFM47" s="5"/>
      <c r="AFN47" s="5"/>
      <c r="AFO47" s="5"/>
      <c r="AFP47" s="5"/>
      <c r="AFQ47" s="5"/>
      <c r="AFR47" s="5"/>
      <c r="AFS47" s="5"/>
      <c r="AFT47" s="5"/>
      <c r="AFU47" s="5"/>
      <c r="AFV47" s="5"/>
      <c r="AFW47" s="5"/>
      <c r="AFX47" s="5"/>
      <c r="AFY47" s="5"/>
      <c r="AFZ47" s="5"/>
      <c r="AGA47" s="5"/>
      <c r="AGB47" s="5"/>
      <c r="AGC47" s="5"/>
      <c r="AGD47" s="5"/>
      <c r="AGE47" s="5"/>
      <c r="AGF47" s="5"/>
      <c r="AGG47" s="5"/>
      <c r="AGH47" s="5"/>
      <c r="AGI47" s="5"/>
      <c r="AGJ47" s="5"/>
      <c r="AGK47" s="5"/>
      <c r="AGL47" s="5"/>
      <c r="AGM47" s="5"/>
      <c r="AGN47" s="5"/>
      <c r="AGO47" s="5"/>
      <c r="AGP47" s="5"/>
      <c r="AGQ47" s="5"/>
      <c r="AGR47" s="5"/>
      <c r="AGS47" s="5"/>
      <c r="AGT47" s="5"/>
      <c r="AGU47" s="5"/>
      <c r="AGV47" s="5"/>
      <c r="AGW47" s="5"/>
      <c r="AGX47" s="5"/>
      <c r="AGY47" s="5"/>
      <c r="AGZ47" s="5"/>
    </row>
    <row r="48" spans="1:884" s="7" customFormat="1" x14ac:dyDescent="0.35">
      <c r="A48" s="27" t="s">
        <v>49</v>
      </c>
      <c r="B48" s="27"/>
      <c r="C48" s="27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  <c r="OZ48" s="5"/>
      <c r="PA48" s="5"/>
      <c r="PB48" s="5"/>
      <c r="PC48" s="5"/>
      <c r="PD48" s="5"/>
      <c r="PE48" s="5"/>
      <c r="PF48" s="5"/>
      <c r="PG48" s="5"/>
      <c r="PH48" s="5"/>
      <c r="PI48" s="5"/>
      <c r="PJ48" s="5"/>
      <c r="PK48" s="5"/>
      <c r="PL48" s="5"/>
      <c r="PM48" s="5"/>
      <c r="PN48" s="5"/>
      <c r="PO48" s="5"/>
      <c r="PP48" s="5"/>
      <c r="PQ48" s="5"/>
      <c r="PR48" s="5"/>
      <c r="PS48" s="5"/>
      <c r="PT48" s="5"/>
      <c r="PU48" s="5"/>
      <c r="PV48" s="5"/>
      <c r="PW48" s="5"/>
      <c r="PX48" s="5"/>
      <c r="PY48" s="5"/>
      <c r="PZ48" s="5"/>
      <c r="QA48" s="5"/>
      <c r="QB48" s="5"/>
      <c r="QC48" s="5"/>
      <c r="QD48" s="5"/>
      <c r="QE48" s="5"/>
      <c r="QF48" s="5"/>
      <c r="QG48" s="5"/>
      <c r="QH48" s="5"/>
      <c r="QI48" s="5"/>
      <c r="QJ48" s="5"/>
      <c r="QK48" s="5"/>
      <c r="QL48" s="5"/>
      <c r="QM48" s="5"/>
      <c r="QN48" s="5"/>
      <c r="QO48" s="5"/>
      <c r="QP48" s="5"/>
      <c r="QQ48" s="5"/>
      <c r="QR48" s="5"/>
      <c r="QS48" s="5"/>
      <c r="QT48" s="5"/>
      <c r="QU48" s="5"/>
      <c r="QV48" s="5"/>
      <c r="QW48" s="5"/>
      <c r="QX48" s="5"/>
      <c r="QY48" s="5"/>
      <c r="QZ48" s="5"/>
      <c r="RA48" s="5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5"/>
      <c r="RN48" s="5"/>
      <c r="RO48" s="5"/>
      <c r="RP48" s="5"/>
      <c r="RQ48" s="5"/>
      <c r="RR48" s="5"/>
      <c r="RS48" s="5"/>
      <c r="RT48" s="5"/>
      <c r="RU48" s="5"/>
      <c r="RV48" s="5"/>
      <c r="RW48" s="5"/>
      <c r="RX48" s="5"/>
      <c r="RY48" s="5"/>
      <c r="RZ48" s="5"/>
      <c r="SA48" s="5"/>
      <c r="SB48" s="5"/>
      <c r="SC48" s="5"/>
      <c r="SD48" s="5"/>
      <c r="SE48" s="5"/>
      <c r="SF48" s="5"/>
      <c r="SG48" s="5"/>
      <c r="SH48" s="5"/>
      <c r="SI48" s="5"/>
      <c r="SJ48" s="5"/>
      <c r="SK48" s="5"/>
      <c r="SL48" s="5"/>
      <c r="SM48" s="5"/>
      <c r="SN48" s="5"/>
      <c r="SO48" s="5"/>
      <c r="SP48" s="5"/>
      <c r="SQ48" s="5"/>
      <c r="SR48" s="5"/>
      <c r="SS48" s="5"/>
      <c r="ST48" s="5"/>
      <c r="SU48" s="5"/>
      <c r="SV48" s="5"/>
      <c r="SW48" s="5"/>
      <c r="SX48" s="5"/>
      <c r="SY48" s="5"/>
      <c r="SZ48" s="5"/>
      <c r="TA48" s="5"/>
      <c r="TB48" s="5"/>
      <c r="TC48" s="5"/>
      <c r="TD48" s="5"/>
      <c r="TE48" s="5"/>
      <c r="TF48" s="5"/>
      <c r="TG48" s="5"/>
      <c r="TH48" s="5"/>
      <c r="TI48" s="5"/>
      <c r="TJ48" s="5"/>
      <c r="TK48" s="5"/>
      <c r="TL48" s="5"/>
      <c r="TM48" s="5"/>
      <c r="TN48" s="5"/>
      <c r="TO48" s="5"/>
      <c r="TP48" s="5"/>
      <c r="TQ48" s="5"/>
      <c r="TR48" s="5"/>
      <c r="TS48" s="5"/>
      <c r="TT48" s="5"/>
      <c r="TU48" s="5"/>
      <c r="TV48" s="5"/>
      <c r="TW48" s="5"/>
      <c r="TX48" s="5"/>
      <c r="TY48" s="5"/>
      <c r="TZ48" s="5"/>
      <c r="UA48" s="5"/>
      <c r="UB48" s="5"/>
      <c r="UC48" s="5"/>
      <c r="UD48" s="5"/>
      <c r="UE48" s="5"/>
      <c r="UF48" s="5"/>
      <c r="UG48" s="5"/>
      <c r="UH48" s="5"/>
      <c r="UI48" s="5"/>
      <c r="UJ48" s="5"/>
      <c r="UK48" s="5"/>
      <c r="UL48" s="5"/>
      <c r="UM48" s="5"/>
      <c r="UN48" s="5"/>
      <c r="UO48" s="5"/>
      <c r="UP48" s="5"/>
      <c r="UQ48" s="5"/>
      <c r="UR48" s="5"/>
      <c r="US48" s="5"/>
      <c r="UT48" s="5"/>
      <c r="UU48" s="5"/>
      <c r="UV48" s="5"/>
      <c r="UW48" s="5"/>
      <c r="UX48" s="5"/>
      <c r="UY48" s="5"/>
      <c r="UZ48" s="5"/>
      <c r="VA48" s="5"/>
      <c r="VB48" s="5"/>
      <c r="VC48" s="5"/>
      <c r="VD48" s="5"/>
      <c r="VE48" s="5"/>
      <c r="VF48" s="5"/>
      <c r="VG48" s="5"/>
      <c r="VH48" s="5"/>
      <c r="VI48" s="5"/>
      <c r="VJ48" s="5"/>
      <c r="VK48" s="5"/>
      <c r="VL48" s="5"/>
      <c r="VM48" s="5"/>
      <c r="VN48" s="5"/>
      <c r="VO48" s="5"/>
      <c r="VP48" s="5"/>
      <c r="VQ48" s="5"/>
      <c r="VR48" s="5"/>
      <c r="VS48" s="5"/>
      <c r="VT48" s="5"/>
      <c r="VU48" s="5"/>
      <c r="VV48" s="5"/>
      <c r="VW48" s="5"/>
      <c r="VX48" s="5"/>
      <c r="VY48" s="5"/>
      <c r="VZ48" s="5"/>
      <c r="WA48" s="5"/>
      <c r="WB48" s="5"/>
      <c r="WC48" s="5"/>
      <c r="WD48" s="5"/>
      <c r="WE48" s="5"/>
      <c r="WF48" s="5"/>
      <c r="WG48" s="5"/>
      <c r="WH48" s="5"/>
      <c r="WI48" s="5"/>
      <c r="WJ48" s="5"/>
      <c r="WK48" s="5"/>
      <c r="WL48" s="5"/>
      <c r="WM48" s="5"/>
      <c r="WN48" s="5"/>
      <c r="WO48" s="5"/>
      <c r="WP48" s="5"/>
      <c r="WQ48" s="5"/>
      <c r="WR48" s="5"/>
      <c r="WS48" s="5"/>
      <c r="WT48" s="5"/>
      <c r="WU48" s="5"/>
      <c r="WV48" s="5"/>
      <c r="WW48" s="5"/>
      <c r="WX48" s="5"/>
      <c r="WY48" s="5"/>
      <c r="WZ48" s="5"/>
      <c r="XA48" s="5"/>
      <c r="XB48" s="5"/>
      <c r="XC48" s="5"/>
      <c r="XD48" s="5"/>
      <c r="XE48" s="5"/>
      <c r="XF48" s="5"/>
      <c r="XG48" s="5"/>
      <c r="XH48" s="5"/>
      <c r="XI48" s="5"/>
      <c r="XJ48" s="5"/>
      <c r="XK48" s="5"/>
      <c r="XL48" s="5"/>
      <c r="XM48" s="5"/>
      <c r="XN48" s="5"/>
      <c r="XO48" s="5"/>
      <c r="XP48" s="5"/>
      <c r="XQ48" s="5"/>
      <c r="XR48" s="5"/>
      <c r="XS48" s="5"/>
      <c r="XT48" s="5"/>
      <c r="XU48" s="5"/>
      <c r="XV48" s="5"/>
      <c r="XW48" s="5"/>
      <c r="XX48" s="5"/>
      <c r="XY48" s="5"/>
      <c r="XZ48" s="5"/>
      <c r="YA48" s="5"/>
      <c r="YB48" s="5"/>
      <c r="YC48" s="5"/>
      <c r="YD48" s="5"/>
      <c r="YE48" s="5"/>
      <c r="YF48" s="5"/>
      <c r="YG48" s="5"/>
      <c r="YH48" s="5"/>
      <c r="YI48" s="5"/>
      <c r="YJ48" s="5"/>
      <c r="YK48" s="5"/>
      <c r="YL48" s="5"/>
      <c r="YM48" s="5"/>
      <c r="YN48" s="5"/>
      <c r="YO48" s="5"/>
      <c r="YP48" s="5"/>
      <c r="YQ48" s="5"/>
      <c r="YR48" s="5"/>
      <c r="YS48" s="5"/>
      <c r="YT48" s="5"/>
      <c r="YU48" s="5"/>
      <c r="YV48" s="5"/>
      <c r="YW48" s="5"/>
      <c r="YX48" s="5"/>
      <c r="YY48" s="5"/>
      <c r="YZ48" s="5"/>
      <c r="ZA48" s="5"/>
      <c r="ZB48" s="5"/>
      <c r="ZC48" s="5"/>
      <c r="ZD48" s="5"/>
      <c r="ZE48" s="5"/>
      <c r="ZF48" s="5"/>
      <c r="ZG48" s="5"/>
      <c r="ZH48" s="5"/>
      <c r="ZI48" s="5"/>
      <c r="ZJ48" s="5"/>
      <c r="ZK48" s="5"/>
      <c r="ZL48" s="5"/>
      <c r="ZM48" s="5"/>
      <c r="ZN48" s="5"/>
      <c r="ZO48" s="5"/>
      <c r="ZP48" s="5"/>
      <c r="ZQ48" s="5"/>
      <c r="ZR48" s="5"/>
      <c r="ZS48" s="5"/>
      <c r="ZT48" s="5"/>
      <c r="ZU48" s="5"/>
      <c r="ZV48" s="5"/>
      <c r="ZW48" s="5"/>
      <c r="ZX48" s="5"/>
      <c r="ZY48" s="5"/>
      <c r="ZZ48" s="5"/>
      <c r="AAA48" s="5"/>
      <c r="AAB48" s="5"/>
      <c r="AAC48" s="5"/>
      <c r="AAD48" s="5"/>
      <c r="AAE48" s="5"/>
      <c r="AAF48" s="5"/>
      <c r="AAG48" s="5"/>
      <c r="AAH48" s="5"/>
      <c r="AAI48" s="5"/>
      <c r="AAJ48" s="5"/>
      <c r="AAK48" s="5"/>
      <c r="AAL48" s="5"/>
      <c r="AAM48" s="5"/>
      <c r="AAN48" s="5"/>
      <c r="AAO48" s="5"/>
      <c r="AAP48" s="5"/>
      <c r="AAQ48" s="5"/>
      <c r="AAR48" s="5"/>
      <c r="AAS48" s="5"/>
      <c r="AAT48" s="5"/>
      <c r="AAU48" s="5"/>
      <c r="AAV48" s="5"/>
      <c r="AAW48" s="5"/>
      <c r="AAX48" s="5"/>
      <c r="AAY48" s="5"/>
      <c r="AAZ48" s="5"/>
      <c r="ABA48" s="5"/>
      <c r="ABB48" s="5"/>
      <c r="ABC48" s="5"/>
      <c r="ABD48" s="5"/>
      <c r="ABE48" s="5"/>
      <c r="ABF48" s="5"/>
      <c r="ABG48" s="5"/>
      <c r="ABH48" s="5"/>
      <c r="ABI48" s="5"/>
      <c r="ABJ48" s="5"/>
      <c r="ABK48" s="5"/>
      <c r="ABL48" s="5"/>
      <c r="ABM48" s="5"/>
      <c r="ABN48" s="5"/>
      <c r="ABO48" s="5"/>
      <c r="ABP48" s="5"/>
      <c r="ABQ48" s="5"/>
      <c r="ABR48" s="5"/>
      <c r="ABS48" s="5"/>
      <c r="ABT48" s="5"/>
      <c r="ABU48" s="5"/>
      <c r="ABV48" s="5"/>
      <c r="ABW48" s="5"/>
      <c r="ABX48" s="5"/>
      <c r="ABY48" s="5"/>
      <c r="ABZ48" s="5"/>
      <c r="ACA48" s="5"/>
      <c r="ACB48" s="5"/>
      <c r="ACC48" s="5"/>
      <c r="ACD48" s="5"/>
      <c r="ACE48" s="5"/>
      <c r="ACF48" s="5"/>
      <c r="ACG48" s="5"/>
      <c r="ACH48" s="5"/>
      <c r="ACI48" s="5"/>
      <c r="ACJ48" s="5"/>
      <c r="ACK48" s="5"/>
      <c r="ACL48" s="5"/>
      <c r="ACM48" s="5"/>
      <c r="ACN48" s="5"/>
      <c r="ACO48" s="5"/>
      <c r="ACP48" s="5"/>
      <c r="ACQ48" s="5"/>
      <c r="ACR48" s="5"/>
      <c r="ACS48" s="5"/>
      <c r="ACT48" s="5"/>
      <c r="ACU48" s="5"/>
      <c r="ACV48" s="5"/>
      <c r="ACW48" s="5"/>
      <c r="ACX48" s="5"/>
      <c r="ACY48" s="5"/>
      <c r="ACZ48" s="5"/>
      <c r="ADA48" s="5"/>
      <c r="ADB48" s="5"/>
      <c r="ADC48" s="5"/>
      <c r="ADD48" s="5"/>
      <c r="ADE48" s="5"/>
      <c r="ADF48" s="5"/>
      <c r="ADG48" s="5"/>
      <c r="ADH48" s="5"/>
      <c r="ADI48" s="5"/>
      <c r="ADJ48" s="5"/>
      <c r="ADK48" s="5"/>
      <c r="ADL48" s="5"/>
      <c r="ADM48" s="5"/>
      <c r="ADN48" s="5"/>
      <c r="ADO48" s="5"/>
      <c r="ADP48" s="5"/>
      <c r="ADQ48" s="5"/>
      <c r="ADR48" s="5"/>
      <c r="ADS48" s="5"/>
      <c r="ADT48" s="5"/>
      <c r="ADU48" s="5"/>
      <c r="ADV48" s="5"/>
      <c r="ADW48" s="5"/>
      <c r="ADX48" s="5"/>
      <c r="ADY48" s="5"/>
      <c r="ADZ48" s="5"/>
      <c r="AEA48" s="5"/>
      <c r="AEB48" s="5"/>
      <c r="AEC48" s="5"/>
      <c r="AED48" s="5"/>
      <c r="AEE48" s="5"/>
      <c r="AEF48" s="5"/>
      <c r="AEG48" s="5"/>
      <c r="AEH48" s="5"/>
      <c r="AEI48" s="5"/>
      <c r="AEJ48" s="5"/>
      <c r="AEK48" s="5"/>
      <c r="AEL48" s="5"/>
      <c r="AEM48" s="5"/>
      <c r="AEN48" s="5"/>
      <c r="AEO48" s="5"/>
      <c r="AEP48" s="5"/>
      <c r="AEQ48" s="5"/>
      <c r="AER48" s="5"/>
      <c r="AES48" s="5"/>
      <c r="AET48" s="5"/>
      <c r="AEU48" s="5"/>
      <c r="AEV48" s="5"/>
      <c r="AEW48" s="5"/>
      <c r="AEX48" s="5"/>
      <c r="AEY48" s="5"/>
      <c r="AEZ48" s="5"/>
      <c r="AFA48" s="5"/>
      <c r="AFB48" s="5"/>
      <c r="AFC48" s="5"/>
      <c r="AFD48" s="5"/>
      <c r="AFE48" s="5"/>
      <c r="AFF48" s="5"/>
      <c r="AFG48" s="5"/>
      <c r="AFH48" s="5"/>
      <c r="AFI48" s="5"/>
      <c r="AFJ48" s="5"/>
      <c r="AFK48" s="5"/>
      <c r="AFL48" s="5"/>
      <c r="AFM48" s="5"/>
      <c r="AFN48" s="5"/>
      <c r="AFO48" s="5"/>
      <c r="AFP48" s="5"/>
      <c r="AFQ48" s="5"/>
      <c r="AFR48" s="5"/>
      <c r="AFS48" s="5"/>
      <c r="AFT48" s="5"/>
      <c r="AFU48" s="5"/>
      <c r="AFV48" s="5"/>
      <c r="AFW48" s="5"/>
      <c r="AFX48" s="5"/>
      <c r="AFY48" s="5"/>
      <c r="AFZ48" s="5"/>
      <c r="AGA48" s="5"/>
      <c r="AGB48" s="5"/>
      <c r="AGC48" s="5"/>
      <c r="AGD48" s="5"/>
      <c r="AGE48" s="5"/>
      <c r="AGF48" s="5"/>
      <c r="AGG48" s="5"/>
      <c r="AGH48" s="5"/>
      <c r="AGI48" s="5"/>
      <c r="AGJ48" s="5"/>
      <c r="AGK48" s="5"/>
      <c r="AGL48" s="5"/>
      <c r="AGM48" s="5"/>
      <c r="AGN48" s="5"/>
      <c r="AGO48" s="5"/>
      <c r="AGP48" s="5"/>
      <c r="AGQ48" s="5"/>
      <c r="AGR48" s="5"/>
      <c r="AGS48" s="5"/>
      <c r="AGT48" s="5"/>
      <c r="AGU48" s="5"/>
      <c r="AGV48" s="5"/>
      <c r="AGW48" s="5"/>
      <c r="AGX48" s="5"/>
      <c r="AGY48" s="5"/>
      <c r="AGZ48" s="5"/>
    </row>
    <row r="49" spans="1:884" s="7" customFormat="1" ht="21" customHeight="1" x14ac:dyDescent="0.35">
      <c r="A49" s="6"/>
      <c r="B49" s="6"/>
      <c r="C49" s="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  <c r="YU49" s="5"/>
      <c r="YV49" s="5"/>
      <c r="YW49" s="5"/>
      <c r="YX49" s="5"/>
      <c r="YY49" s="5"/>
      <c r="YZ49" s="5"/>
      <c r="ZA49" s="5"/>
      <c r="ZB49" s="5"/>
      <c r="ZC49" s="5"/>
      <c r="ZD49" s="5"/>
      <c r="ZE49" s="5"/>
      <c r="ZF49" s="5"/>
      <c r="ZG49" s="5"/>
      <c r="ZH49" s="5"/>
      <c r="ZI49" s="5"/>
      <c r="ZJ49" s="5"/>
      <c r="ZK49" s="5"/>
      <c r="ZL49" s="5"/>
      <c r="ZM49" s="5"/>
      <c r="ZN49" s="5"/>
      <c r="ZO49" s="5"/>
      <c r="ZP49" s="5"/>
      <c r="ZQ49" s="5"/>
      <c r="ZR49" s="5"/>
      <c r="ZS49" s="5"/>
      <c r="ZT49" s="5"/>
      <c r="ZU49" s="5"/>
      <c r="ZV49" s="5"/>
      <c r="ZW49" s="5"/>
      <c r="ZX49" s="5"/>
      <c r="ZY49" s="5"/>
      <c r="ZZ49" s="5"/>
      <c r="AAA49" s="5"/>
      <c r="AAB49" s="5"/>
      <c r="AAC49" s="5"/>
      <c r="AAD49" s="5"/>
      <c r="AAE49" s="5"/>
      <c r="AAF49" s="5"/>
      <c r="AAG49" s="5"/>
      <c r="AAH49" s="5"/>
      <c r="AAI49" s="5"/>
      <c r="AAJ49" s="5"/>
      <c r="AAK49" s="5"/>
      <c r="AAL49" s="5"/>
      <c r="AAM49" s="5"/>
      <c r="AAN49" s="5"/>
      <c r="AAO49" s="5"/>
      <c r="AAP49" s="5"/>
      <c r="AAQ49" s="5"/>
      <c r="AAR49" s="5"/>
      <c r="AAS49" s="5"/>
      <c r="AAT49" s="5"/>
      <c r="AAU49" s="5"/>
      <c r="AAV49" s="5"/>
      <c r="AAW49" s="5"/>
      <c r="AAX49" s="5"/>
      <c r="AAY49" s="5"/>
      <c r="AAZ49" s="5"/>
      <c r="ABA49" s="5"/>
      <c r="ABB49" s="5"/>
      <c r="ABC49" s="5"/>
      <c r="ABD49" s="5"/>
      <c r="ABE49" s="5"/>
      <c r="ABF49" s="5"/>
      <c r="ABG49" s="5"/>
      <c r="ABH49" s="5"/>
      <c r="ABI49" s="5"/>
      <c r="ABJ49" s="5"/>
      <c r="ABK49" s="5"/>
      <c r="ABL49" s="5"/>
      <c r="ABM49" s="5"/>
      <c r="ABN49" s="5"/>
      <c r="ABO49" s="5"/>
      <c r="ABP49" s="5"/>
      <c r="ABQ49" s="5"/>
      <c r="ABR49" s="5"/>
      <c r="ABS49" s="5"/>
      <c r="ABT49" s="5"/>
      <c r="ABU49" s="5"/>
      <c r="ABV49" s="5"/>
      <c r="ABW49" s="5"/>
      <c r="ABX49" s="5"/>
      <c r="ABY49" s="5"/>
      <c r="ABZ49" s="5"/>
      <c r="ACA49" s="5"/>
      <c r="ACB49" s="5"/>
      <c r="ACC49" s="5"/>
      <c r="ACD49" s="5"/>
      <c r="ACE49" s="5"/>
      <c r="ACF49" s="5"/>
      <c r="ACG49" s="5"/>
      <c r="ACH49" s="5"/>
      <c r="ACI49" s="5"/>
      <c r="ACJ49" s="5"/>
      <c r="ACK49" s="5"/>
      <c r="ACL49" s="5"/>
      <c r="ACM49" s="5"/>
      <c r="ACN49" s="5"/>
      <c r="ACO49" s="5"/>
      <c r="ACP49" s="5"/>
      <c r="ACQ49" s="5"/>
      <c r="ACR49" s="5"/>
      <c r="ACS49" s="5"/>
      <c r="ACT49" s="5"/>
      <c r="ACU49" s="5"/>
      <c r="ACV49" s="5"/>
      <c r="ACW49" s="5"/>
      <c r="ACX49" s="5"/>
      <c r="ACY49" s="5"/>
      <c r="ACZ49" s="5"/>
      <c r="ADA49" s="5"/>
      <c r="ADB49" s="5"/>
      <c r="ADC49" s="5"/>
      <c r="ADD49" s="5"/>
      <c r="ADE49" s="5"/>
      <c r="ADF49" s="5"/>
      <c r="ADG49" s="5"/>
      <c r="ADH49" s="5"/>
      <c r="ADI49" s="5"/>
      <c r="ADJ49" s="5"/>
      <c r="ADK49" s="5"/>
      <c r="ADL49" s="5"/>
      <c r="ADM49" s="5"/>
      <c r="ADN49" s="5"/>
      <c r="ADO49" s="5"/>
      <c r="ADP49" s="5"/>
      <c r="ADQ49" s="5"/>
      <c r="ADR49" s="5"/>
      <c r="ADS49" s="5"/>
      <c r="ADT49" s="5"/>
      <c r="ADU49" s="5"/>
      <c r="ADV49" s="5"/>
      <c r="ADW49" s="5"/>
      <c r="ADX49" s="5"/>
      <c r="ADY49" s="5"/>
      <c r="ADZ49" s="5"/>
      <c r="AEA49" s="5"/>
      <c r="AEB49" s="5"/>
      <c r="AEC49" s="5"/>
      <c r="AED49" s="5"/>
      <c r="AEE49" s="5"/>
      <c r="AEF49" s="5"/>
      <c r="AEG49" s="5"/>
      <c r="AEH49" s="5"/>
      <c r="AEI49" s="5"/>
      <c r="AEJ49" s="5"/>
      <c r="AEK49" s="5"/>
      <c r="AEL49" s="5"/>
      <c r="AEM49" s="5"/>
      <c r="AEN49" s="5"/>
      <c r="AEO49" s="5"/>
      <c r="AEP49" s="5"/>
      <c r="AEQ49" s="5"/>
      <c r="AER49" s="5"/>
      <c r="AES49" s="5"/>
      <c r="AET49" s="5"/>
      <c r="AEU49" s="5"/>
      <c r="AEV49" s="5"/>
      <c r="AEW49" s="5"/>
      <c r="AEX49" s="5"/>
      <c r="AEY49" s="5"/>
      <c r="AEZ49" s="5"/>
      <c r="AFA49" s="5"/>
      <c r="AFB49" s="5"/>
      <c r="AFC49" s="5"/>
      <c r="AFD49" s="5"/>
      <c r="AFE49" s="5"/>
      <c r="AFF49" s="5"/>
      <c r="AFG49" s="5"/>
      <c r="AFH49" s="5"/>
      <c r="AFI49" s="5"/>
      <c r="AFJ49" s="5"/>
      <c r="AFK49" s="5"/>
      <c r="AFL49" s="5"/>
      <c r="AFM49" s="5"/>
      <c r="AFN49" s="5"/>
      <c r="AFO49" s="5"/>
      <c r="AFP49" s="5"/>
      <c r="AFQ49" s="5"/>
      <c r="AFR49" s="5"/>
      <c r="AFS49" s="5"/>
      <c r="AFT49" s="5"/>
      <c r="AFU49" s="5"/>
      <c r="AFV49" s="5"/>
      <c r="AFW49" s="5"/>
      <c r="AFX49" s="5"/>
      <c r="AFY49" s="5"/>
      <c r="AFZ49" s="5"/>
      <c r="AGA49" s="5"/>
      <c r="AGB49" s="5"/>
      <c r="AGC49" s="5"/>
      <c r="AGD49" s="5"/>
      <c r="AGE49" s="5"/>
      <c r="AGF49" s="5"/>
      <c r="AGG49" s="5"/>
      <c r="AGH49" s="5"/>
      <c r="AGI49" s="5"/>
      <c r="AGJ49" s="5"/>
      <c r="AGK49" s="5"/>
      <c r="AGL49" s="5"/>
      <c r="AGM49" s="5"/>
      <c r="AGN49" s="5"/>
      <c r="AGO49" s="5"/>
      <c r="AGP49" s="5"/>
      <c r="AGQ49" s="5"/>
      <c r="AGR49" s="5"/>
      <c r="AGS49" s="5"/>
      <c r="AGT49" s="5"/>
      <c r="AGU49" s="5"/>
      <c r="AGV49" s="5"/>
      <c r="AGW49" s="5"/>
      <c r="AGX49" s="5"/>
      <c r="AGY49" s="5"/>
      <c r="AGZ49" s="5"/>
    </row>
    <row r="50" spans="1:884" s="7" customFormat="1" x14ac:dyDescent="0.35">
      <c r="A50" s="6"/>
      <c r="B50" s="6"/>
      <c r="C50" s="6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  <c r="OZ50" s="5"/>
      <c r="PA50" s="5"/>
      <c r="PB50" s="5"/>
      <c r="PC50" s="5"/>
      <c r="PD50" s="5"/>
      <c r="PE50" s="5"/>
      <c r="PF50" s="5"/>
      <c r="PG50" s="5"/>
      <c r="PH50" s="5"/>
      <c r="PI50" s="5"/>
      <c r="PJ50" s="5"/>
      <c r="PK50" s="5"/>
      <c r="PL50" s="5"/>
      <c r="PM50" s="5"/>
      <c r="PN50" s="5"/>
      <c r="PO50" s="5"/>
      <c r="PP50" s="5"/>
      <c r="PQ50" s="5"/>
      <c r="PR50" s="5"/>
      <c r="PS50" s="5"/>
      <c r="PT50" s="5"/>
      <c r="PU50" s="5"/>
      <c r="PV50" s="5"/>
      <c r="PW50" s="5"/>
      <c r="PX50" s="5"/>
      <c r="PY50" s="5"/>
      <c r="PZ50" s="5"/>
      <c r="QA50" s="5"/>
      <c r="QB50" s="5"/>
      <c r="QC50" s="5"/>
      <c r="QD50" s="5"/>
      <c r="QE50" s="5"/>
      <c r="QF50" s="5"/>
      <c r="QG50" s="5"/>
      <c r="QH50" s="5"/>
      <c r="QI50" s="5"/>
      <c r="QJ50" s="5"/>
      <c r="QK50" s="5"/>
      <c r="QL50" s="5"/>
      <c r="QM50" s="5"/>
      <c r="QN50" s="5"/>
      <c r="QO50" s="5"/>
      <c r="QP50" s="5"/>
      <c r="QQ50" s="5"/>
      <c r="QR50" s="5"/>
      <c r="QS50" s="5"/>
      <c r="QT50" s="5"/>
      <c r="QU50" s="5"/>
      <c r="QV50" s="5"/>
      <c r="QW50" s="5"/>
      <c r="QX50" s="5"/>
      <c r="QY50" s="5"/>
      <c r="QZ50" s="5"/>
      <c r="RA50" s="5"/>
      <c r="RB50" s="5"/>
      <c r="RC50" s="5"/>
      <c r="RD50" s="5"/>
      <c r="RE50" s="5"/>
      <c r="RF50" s="5"/>
      <c r="RG50" s="5"/>
      <c r="RH50" s="5"/>
      <c r="RI50" s="5"/>
      <c r="RJ50" s="5"/>
      <c r="RK50" s="5"/>
      <c r="RL50" s="5"/>
      <c r="RM50" s="5"/>
      <c r="RN50" s="5"/>
      <c r="RO50" s="5"/>
      <c r="RP50" s="5"/>
      <c r="RQ50" s="5"/>
      <c r="RR50" s="5"/>
      <c r="RS50" s="5"/>
      <c r="RT50" s="5"/>
      <c r="RU50" s="5"/>
      <c r="RV50" s="5"/>
      <c r="RW50" s="5"/>
      <c r="RX50" s="5"/>
      <c r="RY50" s="5"/>
      <c r="RZ50" s="5"/>
      <c r="SA50" s="5"/>
      <c r="SB50" s="5"/>
      <c r="SC50" s="5"/>
      <c r="SD50" s="5"/>
      <c r="SE50" s="5"/>
      <c r="SF50" s="5"/>
      <c r="SG50" s="5"/>
      <c r="SH50" s="5"/>
      <c r="SI50" s="5"/>
      <c r="SJ50" s="5"/>
      <c r="SK50" s="5"/>
      <c r="SL50" s="5"/>
      <c r="SM50" s="5"/>
      <c r="SN50" s="5"/>
      <c r="SO50" s="5"/>
      <c r="SP50" s="5"/>
      <c r="SQ50" s="5"/>
      <c r="SR50" s="5"/>
      <c r="SS50" s="5"/>
      <c r="ST50" s="5"/>
      <c r="SU50" s="5"/>
      <c r="SV50" s="5"/>
      <c r="SW50" s="5"/>
      <c r="SX50" s="5"/>
      <c r="SY50" s="5"/>
      <c r="SZ50" s="5"/>
      <c r="TA50" s="5"/>
      <c r="TB50" s="5"/>
      <c r="TC50" s="5"/>
      <c r="TD50" s="5"/>
      <c r="TE50" s="5"/>
      <c r="TF50" s="5"/>
      <c r="TG50" s="5"/>
      <c r="TH50" s="5"/>
      <c r="TI50" s="5"/>
      <c r="TJ50" s="5"/>
      <c r="TK50" s="5"/>
      <c r="TL50" s="5"/>
      <c r="TM50" s="5"/>
      <c r="TN50" s="5"/>
      <c r="TO50" s="5"/>
      <c r="TP50" s="5"/>
      <c r="TQ50" s="5"/>
      <c r="TR50" s="5"/>
      <c r="TS50" s="5"/>
      <c r="TT50" s="5"/>
      <c r="TU50" s="5"/>
      <c r="TV50" s="5"/>
      <c r="TW50" s="5"/>
      <c r="TX50" s="5"/>
      <c r="TY50" s="5"/>
      <c r="TZ50" s="5"/>
      <c r="UA50" s="5"/>
      <c r="UB50" s="5"/>
      <c r="UC50" s="5"/>
      <c r="UD50" s="5"/>
      <c r="UE50" s="5"/>
      <c r="UF50" s="5"/>
      <c r="UG50" s="5"/>
      <c r="UH50" s="5"/>
      <c r="UI50" s="5"/>
      <c r="UJ50" s="5"/>
      <c r="UK50" s="5"/>
      <c r="UL50" s="5"/>
      <c r="UM50" s="5"/>
      <c r="UN50" s="5"/>
      <c r="UO50" s="5"/>
      <c r="UP50" s="5"/>
      <c r="UQ50" s="5"/>
      <c r="UR50" s="5"/>
      <c r="US50" s="5"/>
      <c r="UT50" s="5"/>
      <c r="UU50" s="5"/>
      <c r="UV50" s="5"/>
      <c r="UW50" s="5"/>
      <c r="UX50" s="5"/>
      <c r="UY50" s="5"/>
      <c r="UZ50" s="5"/>
      <c r="VA50" s="5"/>
      <c r="VB50" s="5"/>
      <c r="VC50" s="5"/>
      <c r="VD50" s="5"/>
      <c r="VE50" s="5"/>
      <c r="VF50" s="5"/>
      <c r="VG50" s="5"/>
      <c r="VH50" s="5"/>
      <c r="VI50" s="5"/>
      <c r="VJ50" s="5"/>
      <c r="VK50" s="5"/>
      <c r="VL50" s="5"/>
      <c r="VM50" s="5"/>
      <c r="VN50" s="5"/>
      <c r="VO50" s="5"/>
      <c r="VP50" s="5"/>
      <c r="VQ50" s="5"/>
      <c r="VR50" s="5"/>
      <c r="VS50" s="5"/>
      <c r="VT50" s="5"/>
      <c r="VU50" s="5"/>
      <c r="VV50" s="5"/>
      <c r="VW50" s="5"/>
      <c r="VX50" s="5"/>
      <c r="VY50" s="5"/>
      <c r="VZ50" s="5"/>
      <c r="WA50" s="5"/>
      <c r="WB50" s="5"/>
      <c r="WC50" s="5"/>
      <c r="WD50" s="5"/>
      <c r="WE50" s="5"/>
      <c r="WF50" s="5"/>
      <c r="WG50" s="5"/>
      <c r="WH50" s="5"/>
      <c r="WI50" s="5"/>
      <c r="WJ50" s="5"/>
      <c r="WK50" s="5"/>
      <c r="WL50" s="5"/>
      <c r="WM50" s="5"/>
      <c r="WN50" s="5"/>
      <c r="WO50" s="5"/>
      <c r="WP50" s="5"/>
      <c r="WQ50" s="5"/>
      <c r="WR50" s="5"/>
      <c r="WS50" s="5"/>
      <c r="WT50" s="5"/>
      <c r="WU50" s="5"/>
      <c r="WV50" s="5"/>
      <c r="WW50" s="5"/>
      <c r="WX50" s="5"/>
      <c r="WY50" s="5"/>
      <c r="WZ50" s="5"/>
      <c r="XA50" s="5"/>
      <c r="XB50" s="5"/>
      <c r="XC50" s="5"/>
      <c r="XD50" s="5"/>
      <c r="XE50" s="5"/>
      <c r="XF50" s="5"/>
      <c r="XG50" s="5"/>
      <c r="XH50" s="5"/>
      <c r="XI50" s="5"/>
      <c r="XJ50" s="5"/>
      <c r="XK50" s="5"/>
      <c r="XL50" s="5"/>
      <c r="XM50" s="5"/>
      <c r="XN50" s="5"/>
      <c r="XO50" s="5"/>
      <c r="XP50" s="5"/>
      <c r="XQ50" s="5"/>
      <c r="XR50" s="5"/>
      <c r="XS50" s="5"/>
      <c r="XT50" s="5"/>
      <c r="XU50" s="5"/>
      <c r="XV50" s="5"/>
      <c r="XW50" s="5"/>
      <c r="XX50" s="5"/>
      <c r="XY50" s="5"/>
      <c r="XZ50" s="5"/>
      <c r="YA50" s="5"/>
      <c r="YB50" s="5"/>
      <c r="YC50" s="5"/>
      <c r="YD50" s="5"/>
      <c r="YE50" s="5"/>
      <c r="YF50" s="5"/>
      <c r="YG50" s="5"/>
      <c r="YH50" s="5"/>
      <c r="YI50" s="5"/>
      <c r="YJ50" s="5"/>
      <c r="YK50" s="5"/>
      <c r="YL50" s="5"/>
      <c r="YM50" s="5"/>
      <c r="YN50" s="5"/>
      <c r="YO50" s="5"/>
      <c r="YP50" s="5"/>
      <c r="YQ50" s="5"/>
      <c r="YR50" s="5"/>
      <c r="YS50" s="5"/>
      <c r="YT50" s="5"/>
      <c r="YU50" s="5"/>
      <c r="YV50" s="5"/>
      <c r="YW50" s="5"/>
      <c r="YX50" s="5"/>
      <c r="YY50" s="5"/>
      <c r="YZ50" s="5"/>
      <c r="ZA50" s="5"/>
      <c r="ZB50" s="5"/>
      <c r="ZC50" s="5"/>
      <c r="ZD50" s="5"/>
      <c r="ZE50" s="5"/>
      <c r="ZF50" s="5"/>
      <c r="ZG50" s="5"/>
      <c r="ZH50" s="5"/>
      <c r="ZI50" s="5"/>
      <c r="ZJ50" s="5"/>
      <c r="ZK50" s="5"/>
      <c r="ZL50" s="5"/>
      <c r="ZM50" s="5"/>
      <c r="ZN50" s="5"/>
      <c r="ZO50" s="5"/>
      <c r="ZP50" s="5"/>
      <c r="ZQ50" s="5"/>
      <c r="ZR50" s="5"/>
      <c r="ZS50" s="5"/>
      <c r="ZT50" s="5"/>
      <c r="ZU50" s="5"/>
      <c r="ZV50" s="5"/>
      <c r="ZW50" s="5"/>
      <c r="ZX50" s="5"/>
      <c r="ZY50" s="5"/>
      <c r="ZZ50" s="5"/>
      <c r="AAA50" s="5"/>
      <c r="AAB50" s="5"/>
      <c r="AAC50" s="5"/>
      <c r="AAD50" s="5"/>
      <c r="AAE50" s="5"/>
      <c r="AAF50" s="5"/>
      <c r="AAG50" s="5"/>
      <c r="AAH50" s="5"/>
      <c r="AAI50" s="5"/>
      <c r="AAJ50" s="5"/>
      <c r="AAK50" s="5"/>
      <c r="AAL50" s="5"/>
      <c r="AAM50" s="5"/>
      <c r="AAN50" s="5"/>
      <c r="AAO50" s="5"/>
      <c r="AAP50" s="5"/>
      <c r="AAQ50" s="5"/>
      <c r="AAR50" s="5"/>
      <c r="AAS50" s="5"/>
      <c r="AAT50" s="5"/>
      <c r="AAU50" s="5"/>
      <c r="AAV50" s="5"/>
      <c r="AAW50" s="5"/>
      <c r="AAX50" s="5"/>
      <c r="AAY50" s="5"/>
      <c r="AAZ50" s="5"/>
      <c r="ABA50" s="5"/>
      <c r="ABB50" s="5"/>
      <c r="ABC50" s="5"/>
      <c r="ABD50" s="5"/>
      <c r="ABE50" s="5"/>
      <c r="ABF50" s="5"/>
      <c r="ABG50" s="5"/>
      <c r="ABH50" s="5"/>
      <c r="ABI50" s="5"/>
      <c r="ABJ50" s="5"/>
      <c r="ABK50" s="5"/>
      <c r="ABL50" s="5"/>
      <c r="ABM50" s="5"/>
      <c r="ABN50" s="5"/>
      <c r="ABO50" s="5"/>
      <c r="ABP50" s="5"/>
      <c r="ABQ50" s="5"/>
      <c r="ABR50" s="5"/>
      <c r="ABS50" s="5"/>
      <c r="ABT50" s="5"/>
      <c r="ABU50" s="5"/>
      <c r="ABV50" s="5"/>
      <c r="ABW50" s="5"/>
      <c r="ABX50" s="5"/>
      <c r="ABY50" s="5"/>
      <c r="ABZ50" s="5"/>
      <c r="ACA50" s="5"/>
      <c r="ACB50" s="5"/>
      <c r="ACC50" s="5"/>
      <c r="ACD50" s="5"/>
      <c r="ACE50" s="5"/>
      <c r="ACF50" s="5"/>
      <c r="ACG50" s="5"/>
      <c r="ACH50" s="5"/>
      <c r="ACI50" s="5"/>
      <c r="ACJ50" s="5"/>
      <c r="ACK50" s="5"/>
      <c r="ACL50" s="5"/>
      <c r="ACM50" s="5"/>
      <c r="ACN50" s="5"/>
      <c r="ACO50" s="5"/>
      <c r="ACP50" s="5"/>
      <c r="ACQ50" s="5"/>
      <c r="ACR50" s="5"/>
      <c r="ACS50" s="5"/>
      <c r="ACT50" s="5"/>
      <c r="ACU50" s="5"/>
      <c r="ACV50" s="5"/>
      <c r="ACW50" s="5"/>
      <c r="ACX50" s="5"/>
      <c r="ACY50" s="5"/>
      <c r="ACZ50" s="5"/>
      <c r="ADA50" s="5"/>
      <c r="ADB50" s="5"/>
      <c r="ADC50" s="5"/>
      <c r="ADD50" s="5"/>
      <c r="ADE50" s="5"/>
      <c r="ADF50" s="5"/>
      <c r="ADG50" s="5"/>
      <c r="ADH50" s="5"/>
      <c r="ADI50" s="5"/>
      <c r="ADJ50" s="5"/>
      <c r="ADK50" s="5"/>
      <c r="ADL50" s="5"/>
      <c r="ADM50" s="5"/>
      <c r="ADN50" s="5"/>
      <c r="ADO50" s="5"/>
      <c r="ADP50" s="5"/>
      <c r="ADQ50" s="5"/>
      <c r="ADR50" s="5"/>
      <c r="ADS50" s="5"/>
      <c r="ADT50" s="5"/>
      <c r="ADU50" s="5"/>
      <c r="ADV50" s="5"/>
      <c r="ADW50" s="5"/>
      <c r="ADX50" s="5"/>
      <c r="ADY50" s="5"/>
      <c r="ADZ50" s="5"/>
      <c r="AEA50" s="5"/>
      <c r="AEB50" s="5"/>
      <c r="AEC50" s="5"/>
      <c r="AED50" s="5"/>
      <c r="AEE50" s="5"/>
      <c r="AEF50" s="5"/>
      <c r="AEG50" s="5"/>
      <c r="AEH50" s="5"/>
      <c r="AEI50" s="5"/>
      <c r="AEJ50" s="5"/>
      <c r="AEK50" s="5"/>
      <c r="AEL50" s="5"/>
      <c r="AEM50" s="5"/>
      <c r="AEN50" s="5"/>
      <c r="AEO50" s="5"/>
      <c r="AEP50" s="5"/>
      <c r="AEQ50" s="5"/>
      <c r="AER50" s="5"/>
      <c r="AES50" s="5"/>
      <c r="AET50" s="5"/>
      <c r="AEU50" s="5"/>
      <c r="AEV50" s="5"/>
      <c r="AEW50" s="5"/>
      <c r="AEX50" s="5"/>
      <c r="AEY50" s="5"/>
      <c r="AEZ50" s="5"/>
      <c r="AFA50" s="5"/>
      <c r="AFB50" s="5"/>
      <c r="AFC50" s="5"/>
      <c r="AFD50" s="5"/>
      <c r="AFE50" s="5"/>
      <c r="AFF50" s="5"/>
      <c r="AFG50" s="5"/>
      <c r="AFH50" s="5"/>
      <c r="AFI50" s="5"/>
      <c r="AFJ50" s="5"/>
      <c r="AFK50" s="5"/>
      <c r="AFL50" s="5"/>
      <c r="AFM50" s="5"/>
      <c r="AFN50" s="5"/>
      <c r="AFO50" s="5"/>
      <c r="AFP50" s="5"/>
      <c r="AFQ50" s="5"/>
      <c r="AFR50" s="5"/>
      <c r="AFS50" s="5"/>
      <c r="AFT50" s="5"/>
      <c r="AFU50" s="5"/>
      <c r="AFV50" s="5"/>
      <c r="AFW50" s="5"/>
      <c r="AFX50" s="5"/>
      <c r="AFY50" s="5"/>
      <c r="AFZ50" s="5"/>
      <c r="AGA50" s="5"/>
      <c r="AGB50" s="5"/>
      <c r="AGC50" s="5"/>
      <c r="AGD50" s="5"/>
      <c r="AGE50" s="5"/>
      <c r="AGF50" s="5"/>
      <c r="AGG50" s="5"/>
      <c r="AGH50" s="5"/>
      <c r="AGI50" s="5"/>
      <c r="AGJ50" s="5"/>
      <c r="AGK50" s="5"/>
      <c r="AGL50" s="5"/>
      <c r="AGM50" s="5"/>
      <c r="AGN50" s="5"/>
      <c r="AGO50" s="5"/>
      <c r="AGP50" s="5"/>
      <c r="AGQ50" s="5"/>
      <c r="AGR50" s="5"/>
      <c r="AGS50" s="5"/>
      <c r="AGT50" s="5"/>
      <c r="AGU50" s="5"/>
      <c r="AGV50" s="5"/>
      <c r="AGW50" s="5"/>
      <c r="AGX50" s="5"/>
      <c r="AGY50" s="5"/>
      <c r="AGZ50" s="5"/>
    </row>
    <row r="51" spans="1:884" s="7" customFormat="1" x14ac:dyDescent="0.35">
      <c r="A51" s="6"/>
      <c r="B51" s="6"/>
      <c r="C51" s="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  <c r="OZ51" s="5"/>
      <c r="PA51" s="5"/>
      <c r="PB51" s="5"/>
      <c r="PC51" s="5"/>
      <c r="PD51" s="5"/>
      <c r="PE51" s="5"/>
      <c r="PF51" s="5"/>
      <c r="PG51" s="5"/>
      <c r="PH51" s="5"/>
      <c r="PI51" s="5"/>
      <c r="PJ51" s="5"/>
      <c r="PK51" s="5"/>
      <c r="PL51" s="5"/>
      <c r="PM51" s="5"/>
      <c r="PN51" s="5"/>
      <c r="PO51" s="5"/>
      <c r="PP51" s="5"/>
      <c r="PQ51" s="5"/>
      <c r="PR51" s="5"/>
      <c r="PS51" s="5"/>
      <c r="PT51" s="5"/>
      <c r="PU51" s="5"/>
      <c r="PV51" s="5"/>
      <c r="PW51" s="5"/>
      <c r="PX51" s="5"/>
      <c r="PY51" s="5"/>
      <c r="PZ51" s="5"/>
      <c r="QA51" s="5"/>
      <c r="QB51" s="5"/>
      <c r="QC51" s="5"/>
      <c r="QD51" s="5"/>
      <c r="QE51" s="5"/>
      <c r="QF51" s="5"/>
      <c r="QG51" s="5"/>
      <c r="QH51" s="5"/>
      <c r="QI51" s="5"/>
      <c r="QJ51" s="5"/>
      <c r="QK51" s="5"/>
      <c r="QL51" s="5"/>
      <c r="QM51" s="5"/>
      <c r="QN51" s="5"/>
      <c r="QO51" s="5"/>
      <c r="QP51" s="5"/>
      <c r="QQ51" s="5"/>
      <c r="QR51" s="5"/>
      <c r="QS51" s="5"/>
      <c r="QT51" s="5"/>
      <c r="QU51" s="5"/>
      <c r="QV51" s="5"/>
      <c r="QW51" s="5"/>
      <c r="QX51" s="5"/>
      <c r="QY51" s="5"/>
      <c r="QZ51" s="5"/>
      <c r="RA51" s="5"/>
      <c r="RB51" s="5"/>
      <c r="RC51" s="5"/>
      <c r="RD51" s="5"/>
      <c r="RE51" s="5"/>
      <c r="RF51" s="5"/>
      <c r="RG51" s="5"/>
      <c r="RH51" s="5"/>
      <c r="RI51" s="5"/>
      <c r="RJ51" s="5"/>
      <c r="RK51" s="5"/>
      <c r="RL51" s="5"/>
      <c r="RM51" s="5"/>
      <c r="RN51" s="5"/>
      <c r="RO51" s="5"/>
      <c r="RP51" s="5"/>
      <c r="RQ51" s="5"/>
      <c r="RR51" s="5"/>
      <c r="RS51" s="5"/>
      <c r="RT51" s="5"/>
      <c r="RU51" s="5"/>
      <c r="RV51" s="5"/>
      <c r="RW51" s="5"/>
      <c r="RX51" s="5"/>
      <c r="RY51" s="5"/>
      <c r="RZ51" s="5"/>
      <c r="SA51" s="5"/>
      <c r="SB51" s="5"/>
      <c r="SC51" s="5"/>
      <c r="SD51" s="5"/>
      <c r="SE51" s="5"/>
      <c r="SF51" s="5"/>
      <c r="SG51" s="5"/>
      <c r="SH51" s="5"/>
      <c r="SI51" s="5"/>
      <c r="SJ51" s="5"/>
      <c r="SK51" s="5"/>
      <c r="SL51" s="5"/>
      <c r="SM51" s="5"/>
      <c r="SN51" s="5"/>
      <c r="SO51" s="5"/>
      <c r="SP51" s="5"/>
      <c r="SQ51" s="5"/>
      <c r="SR51" s="5"/>
      <c r="SS51" s="5"/>
      <c r="ST51" s="5"/>
      <c r="SU51" s="5"/>
      <c r="SV51" s="5"/>
      <c r="SW51" s="5"/>
      <c r="SX51" s="5"/>
      <c r="SY51" s="5"/>
      <c r="SZ51" s="5"/>
      <c r="TA51" s="5"/>
      <c r="TB51" s="5"/>
      <c r="TC51" s="5"/>
      <c r="TD51" s="5"/>
      <c r="TE51" s="5"/>
      <c r="TF51" s="5"/>
      <c r="TG51" s="5"/>
      <c r="TH51" s="5"/>
      <c r="TI51" s="5"/>
      <c r="TJ51" s="5"/>
      <c r="TK51" s="5"/>
      <c r="TL51" s="5"/>
      <c r="TM51" s="5"/>
      <c r="TN51" s="5"/>
      <c r="TO51" s="5"/>
      <c r="TP51" s="5"/>
      <c r="TQ51" s="5"/>
      <c r="TR51" s="5"/>
      <c r="TS51" s="5"/>
      <c r="TT51" s="5"/>
      <c r="TU51" s="5"/>
      <c r="TV51" s="5"/>
      <c r="TW51" s="5"/>
      <c r="TX51" s="5"/>
      <c r="TY51" s="5"/>
      <c r="TZ51" s="5"/>
      <c r="UA51" s="5"/>
      <c r="UB51" s="5"/>
      <c r="UC51" s="5"/>
      <c r="UD51" s="5"/>
      <c r="UE51" s="5"/>
      <c r="UF51" s="5"/>
      <c r="UG51" s="5"/>
      <c r="UH51" s="5"/>
      <c r="UI51" s="5"/>
      <c r="UJ51" s="5"/>
      <c r="UK51" s="5"/>
      <c r="UL51" s="5"/>
      <c r="UM51" s="5"/>
      <c r="UN51" s="5"/>
      <c r="UO51" s="5"/>
      <c r="UP51" s="5"/>
      <c r="UQ51" s="5"/>
      <c r="UR51" s="5"/>
      <c r="US51" s="5"/>
      <c r="UT51" s="5"/>
      <c r="UU51" s="5"/>
      <c r="UV51" s="5"/>
      <c r="UW51" s="5"/>
      <c r="UX51" s="5"/>
      <c r="UY51" s="5"/>
      <c r="UZ51" s="5"/>
      <c r="VA51" s="5"/>
      <c r="VB51" s="5"/>
      <c r="VC51" s="5"/>
      <c r="VD51" s="5"/>
      <c r="VE51" s="5"/>
      <c r="VF51" s="5"/>
      <c r="VG51" s="5"/>
      <c r="VH51" s="5"/>
      <c r="VI51" s="5"/>
      <c r="VJ51" s="5"/>
      <c r="VK51" s="5"/>
      <c r="VL51" s="5"/>
      <c r="VM51" s="5"/>
      <c r="VN51" s="5"/>
      <c r="VO51" s="5"/>
      <c r="VP51" s="5"/>
      <c r="VQ51" s="5"/>
      <c r="VR51" s="5"/>
      <c r="VS51" s="5"/>
      <c r="VT51" s="5"/>
      <c r="VU51" s="5"/>
      <c r="VV51" s="5"/>
      <c r="VW51" s="5"/>
      <c r="VX51" s="5"/>
      <c r="VY51" s="5"/>
      <c r="VZ51" s="5"/>
      <c r="WA51" s="5"/>
      <c r="WB51" s="5"/>
      <c r="WC51" s="5"/>
      <c r="WD51" s="5"/>
      <c r="WE51" s="5"/>
      <c r="WF51" s="5"/>
      <c r="WG51" s="5"/>
      <c r="WH51" s="5"/>
      <c r="WI51" s="5"/>
      <c r="WJ51" s="5"/>
      <c r="WK51" s="5"/>
      <c r="WL51" s="5"/>
      <c r="WM51" s="5"/>
      <c r="WN51" s="5"/>
      <c r="WO51" s="5"/>
      <c r="WP51" s="5"/>
      <c r="WQ51" s="5"/>
      <c r="WR51" s="5"/>
      <c r="WS51" s="5"/>
      <c r="WT51" s="5"/>
      <c r="WU51" s="5"/>
      <c r="WV51" s="5"/>
      <c r="WW51" s="5"/>
      <c r="WX51" s="5"/>
      <c r="WY51" s="5"/>
      <c r="WZ51" s="5"/>
      <c r="XA51" s="5"/>
      <c r="XB51" s="5"/>
      <c r="XC51" s="5"/>
      <c r="XD51" s="5"/>
      <c r="XE51" s="5"/>
      <c r="XF51" s="5"/>
      <c r="XG51" s="5"/>
      <c r="XH51" s="5"/>
      <c r="XI51" s="5"/>
      <c r="XJ51" s="5"/>
      <c r="XK51" s="5"/>
      <c r="XL51" s="5"/>
      <c r="XM51" s="5"/>
      <c r="XN51" s="5"/>
      <c r="XO51" s="5"/>
      <c r="XP51" s="5"/>
      <c r="XQ51" s="5"/>
      <c r="XR51" s="5"/>
      <c r="XS51" s="5"/>
      <c r="XT51" s="5"/>
      <c r="XU51" s="5"/>
      <c r="XV51" s="5"/>
      <c r="XW51" s="5"/>
      <c r="XX51" s="5"/>
      <c r="XY51" s="5"/>
      <c r="XZ51" s="5"/>
      <c r="YA51" s="5"/>
      <c r="YB51" s="5"/>
      <c r="YC51" s="5"/>
      <c r="YD51" s="5"/>
      <c r="YE51" s="5"/>
      <c r="YF51" s="5"/>
      <c r="YG51" s="5"/>
      <c r="YH51" s="5"/>
      <c r="YI51" s="5"/>
      <c r="YJ51" s="5"/>
      <c r="YK51" s="5"/>
      <c r="YL51" s="5"/>
      <c r="YM51" s="5"/>
      <c r="YN51" s="5"/>
      <c r="YO51" s="5"/>
      <c r="YP51" s="5"/>
      <c r="YQ51" s="5"/>
      <c r="YR51" s="5"/>
      <c r="YS51" s="5"/>
      <c r="YT51" s="5"/>
      <c r="YU51" s="5"/>
      <c r="YV51" s="5"/>
      <c r="YW51" s="5"/>
      <c r="YX51" s="5"/>
      <c r="YY51" s="5"/>
      <c r="YZ51" s="5"/>
      <c r="ZA51" s="5"/>
      <c r="ZB51" s="5"/>
      <c r="ZC51" s="5"/>
      <c r="ZD51" s="5"/>
      <c r="ZE51" s="5"/>
      <c r="ZF51" s="5"/>
      <c r="ZG51" s="5"/>
      <c r="ZH51" s="5"/>
      <c r="ZI51" s="5"/>
      <c r="ZJ51" s="5"/>
      <c r="ZK51" s="5"/>
      <c r="ZL51" s="5"/>
      <c r="ZM51" s="5"/>
      <c r="ZN51" s="5"/>
      <c r="ZO51" s="5"/>
      <c r="ZP51" s="5"/>
      <c r="ZQ51" s="5"/>
      <c r="ZR51" s="5"/>
      <c r="ZS51" s="5"/>
      <c r="ZT51" s="5"/>
      <c r="ZU51" s="5"/>
      <c r="ZV51" s="5"/>
      <c r="ZW51" s="5"/>
      <c r="ZX51" s="5"/>
      <c r="ZY51" s="5"/>
      <c r="ZZ51" s="5"/>
      <c r="AAA51" s="5"/>
      <c r="AAB51" s="5"/>
      <c r="AAC51" s="5"/>
      <c r="AAD51" s="5"/>
      <c r="AAE51" s="5"/>
      <c r="AAF51" s="5"/>
      <c r="AAG51" s="5"/>
      <c r="AAH51" s="5"/>
      <c r="AAI51" s="5"/>
      <c r="AAJ51" s="5"/>
      <c r="AAK51" s="5"/>
      <c r="AAL51" s="5"/>
      <c r="AAM51" s="5"/>
      <c r="AAN51" s="5"/>
      <c r="AAO51" s="5"/>
      <c r="AAP51" s="5"/>
      <c r="AAQ51" s="5"/>
      <c r="AAR51" s="5"/>
      <c r="AAS51" s="5"/>
      <c r="AAT51" s="5"/>
      <c r="AAU51" s="5"/>
      <c r="AAV51" s="5"/>
      <c r="AAW51" s="5"/>
      <c r="AAX51" s="5"/>
      <c r="AAY51" s="5"/>
      <c r="AAZ51" s="5"/>
      <c r="ABA51" s="5"/>
      <c r="ABB51" s="5"/>
      <c r="ABC51" s="5"/>
      <c r="ABD51" s="5"/>
      <c r="ABE51" s="5"/>
      <c r="ABF51" s="5"/>
      <c r="ABG51" s="5"/>
      <c r="ABH51" s="5"/>
      <c r="ABI51" s="5"/>
      <c r="ABJ51" s="5"/>
      <c r="ABK51" s="5"/>
      <c r="ABL51" s="5"/>
      <c r="ABM51" s="5"/>
      <c r="ABN51" s="5"/>
      <c r="ABO51" s="5"/>
      <c r="ABP51" s="5"/>
      <c r="ABQ51" s="5"/>
      <c r="ABR51" s="5"/>
      <c r="ABS51" s="5"/>
      <c r="ABT51" s="5"/>
      <c r="ABU51" s="5"/>
      <c r="ABV51" s="5"/>
      <c r="ABW51" s="5"/>
      <c r="ABX51" s="5"/>
      <c r="ABY51" s="5"/>
      <c r="ABZ51" s="5"/>
      <c r="ACA51" s="5"/>
      <c r="ACB51" s="5"/>
      <c r="ACC51" s="5"/>
      <c r="ACD51" s="5"/>
      <c r="ACE51" s="5"/>
      <c r="ACF51" s="5"/>
      <c r="ACG51" s="5"/>
      <c r="ACH51" s="5"/>
      <c r="ACI51" s="5"/>
      <c r="ACJ51" s="5"/>
      <c r="ACK51" s="5"/>
      <c r="ACL51" s="5"/>
      <c r="ACM51" s="5"/>
      <c r="ACN51" s="5"/>
      <c r="ACO51" s="5"/>
      <c r="ACP51" s="5"/>
      <c r="ACQ51" s="5"/>
      <c r="ACR51" s="5"/>
      <c r="ACS51" s="5"/>
      <c r="ACT51" s="5"/>
      <c r="ACU51" s="5"/>
      <c r="ACV51" s="5"/>
      <c r="ACW51" s="5"/>
      <c r="ACX51" s="5"/>
      <c r="ACY51" s="5"/>
      <c r="ACZ51" s="5"/>
      <c r="ADA51" s="5"/>
      <c r="ADB51" s="5"/>
      <c r="ADC51" s="5"/>
      <c r="ADD51" s="5"/>
      <c r="ADE51" s="5"/>
      <c r="ADF51" s="5"/>
      <c r="ADG51" s="5"/>
      <c r="ADH51" s="5"/>
      <c r="ADI51" s="5"/>
      <c r="ADJ51" s="5"/>
      <c r="ADK51" s="5"/>
      <c r="ADL51" s="5"/>
      <c r="ADM51" s="5"/>
      <c r="ADN51" s="5"/>
      <c r="ADO51" s="5"/>
      <c r="ADP51" s="5"/>
      <c r="ADQ51" s="5"/>
      <c r="ADR51" s="5"/>
      <c r="ADS51" s="5"/>
      <c r="ADT51" s="5"/>
      <c r="ADU51" s="5"/>
      <c r="ADV51" s="5"/>
      <c r="ADW51" s="5"/>
      <c r="ADX51" s="5"/>
      <c r="ADY51" s="5"/>
      <c r="ADZ51" s="5"/>
      <c r="AEA51" s="5"/>
      <c r="AEB51" s="5"/>
      <c r="AEC51" s="5"/>
      <c r="AED51" s="5"/>
      <c r="AEE51" s="5"/>
      <c r="AEF51" s="5"/>
      <c r="AEG51" s="5"/>
      <c r="AEH51" s="5"/>
      <c r="AEI51" s="5"/>
      <c r="AEJ51" s="5"/>
      <c r="AEK51" s="5"/>
      <c r="AEL51" s="5"/>
      <c r="AEM51" s="5"/>
      <c r="AEN51" s="5"/>
      <c r="AEO51" s="5"/>
      <c r="AEP51" s="5"/>
      <c r="AEQ51" s="5"/>
      <c r="AER51" s="5"/>
      <c r="AES51" s="5"/>
      <c r="AET51" s="5"/>
      <c r="AEU51" s="5"/>
      <c r="AEV51" s="5"/>
      <c r="AEW51" s="5"/>
      <c r="AEX51" s="5"/>
      <c r="AEY51" s="5"/>
      <c r="AEZ51" s="5"/>
      <c r="AFA51" s="5"/>
      <c r="AFB51" s="5"/>
      <c r="AFC51" s="5"/>
      <c r="AFD51" s="5"/>
      <c r="AFE51" s="5"/>
      <c r="AFF51" s="5"/>
      <c r="AFG51" s="5"/>
      <c r="AFH51" s="5"/>
      <c r="AFI51" s="5"/>
      <c r="AFJ51" s="5"/>
      <c r="AFK51" s="5"/>
      <c r="AFL51" s="5"/>
      <c r="AFM51" s="5"/>
      <c r="AFN51" s="5"/>
      <c r="AFO51" s="5"/>
      <c r="AFP51" s="5"/>
      <c r="AFQ51" s="5"/>
      <c r="AFR51" s="5"/>
      <c r="AFS51" s="5"/>
      <c r="AFT51" s="5"/>
      <c r="AFU51" s="5"/>
      <c r="AFV51" s="5"/>
      <c r="AFW51" s="5"/>
      <c r="AFX51" s="5"/>
      <c r="AFY51" s="5"/>
      <c r="AFZ51" s="5"/>
      <c r="AGA51" s="5"/>
      <c r="AGB51" s="5"/>
      <c r="AGC51" s="5"/>
      <c r="AGD51" s="5"/>
      <c r="AGE51" s="5"/>
      <c r="AGF51" s="5"/>
      <c r="AGG51" s="5"/>
      <c r="AGH51" s="5"/>
      <c r="AGI51" s="5"/>
      <c r="AGJ51" s="5"/>
      <c r="AGK51" s="5"/>
      <c r="AGL51" s="5"/>
      <c r="AGM51" s="5"/>
      <c r="AGN51" s="5"/>
      <c r="AGO51" s="5"/>
      <c r="AGP51" s="5"/>
      <c r="AGQ51" s="5"/>
      <c r="AGR51" s="5"/>
      <c r="AGS51" s="5"/>
      <c r="AGT51" s="5"/>
      <c r="AGU51" s="5"/>
      <c r="AGV51" s="5"/>
      <c r="AGW51" s="5"/>
      <c r="AGX51" s="5"/>
      <c r="AGY51" s="5"/>
      <c r="AGZ51" s="5"/>
    </row>
    <row r="52" spans="1:884" ht="15.5" x14ac:dyDescent="0.35">
      <c r="A52" s="8" t="s">
        <v>43</v>
      </c>
      <c r="B52" s="9"/>
      <c r="C52" s="9"/>
      <c r="D52" s="5"/>
    </row>
    <row r="53" spans="1:884" ht="15.5" x14ac:dyDescent="0.35">
      <c r="A53" s="8" t="s">
        <v>55</v>
      </c>
      <c r="B53" s="9"/>
      <c r="C53" s="9"/>
      <c r="D53" s="5"/>
    </row>
    <row r="54" spans="1:884" ht="15.5" x14ac:dyDescent="0.35">
      <c r="A54" s="8" t="s">
        <v>0</v>
      </c>
      <c r="B54" s="9"/>
      <c r="C54" s="9"/>
      <c r="D54" s="5"/>
    </row>
    <row r="55" spans="1:884" x14ac:dyDescent="0.35">
      <c r="A55" s="1" t="s">
        <v>1</v>
      </c>
      <c r="B55" s="2">
        <v>2023</v>
      </c>
      <c r="C55" s="2">
        <v>2022</v>
      </c>
      <c r="D55" s="5"/>
    </row>
    <row r="56" spans="1:884" x14ac:dyDescent="0.35">
      <c r="A56" s="1" t="s">
        <v>21</v>
      </c>
      <c r="B56" s="16">
        <v>244240.5</v>
      </c>
      <c r="C56" s="16">
        <v>220867</v>
      </c>
      <c r="D56" s="5"/>
    </row>
    <row r="57" spans="1:884" x14ac:dyDescent="0.35">
      <c r="A57" s="1" t="s">
        <v>42</v>
      </c>
      <c r="B57" s="17">
        <v>6380.4</v>
      </c>
      <c r="C57" s="17">
        <v>6214.3</v>
      </c>
      <c r="D57" s="5"/>
    </row>
    <row r="58" spans="1:884" x14ac:dyDescent="0.35">
      <c r="A58" s="1" t="s">
        <v>22</v>
      </c>
      <c r="B58" s="17">
        <v>35702.199999999997</v>
      </c>
      <c r="C58" s="17">
        <v>29070.3</v>
      </c>
      <c r="D58" s="5"/>
    </row>
    <row r="59" spans="1:884" x14ac:dyDescent="0.35">
      <c r="A59" s="1" t="s">
        <v>36</v>
      </c>
      <c r="B59" s="17">
        <v>9927</v>
      </c>
      <c r="C59" s="17">
        <v>4012.9</v>
      </c>
      <c r="D59" s="5"/>
    </row>
    <row r="60" spans="1:884" x14ac:dyDescent="0.35">
      <c r="A60" s="1" t="s">
        <v>23</v>
      </c>
      <c r="B60" s="17">
        <v>1535.1</v>
      </c>
      <c r="C60" s="17">
        <v>1437.1</v>
      </c>
      <c r="D60" s="5"/>
    </row>
    <row r="61" spans="1:884" x14ac:dyDescent="0.35">
      <c r="A61" s="1" t="s">
        <v>24</v>
      </c>
      <c r="B61" s="17">
        <v>16610.400000000001</v>
      </c>
      <c r="C61" s="17">
        <v>17194</v>
      </c>
      <c r="D61" s="5"/>
    </row>
    <row r="62" spans="1:884" x14ac:dyDescent="0.35">
      <c r="A62" s="3" t="s">
        <v>25</v>
      </c>
      <c r="B62" s="4">
        <v>97739</v>
      </c>
      <c r="C62" s="4">
        <v>77557.100000000006</v>
      </c>
      <c r="D62" s="5"/>
    </row>
    <row r="63" spans="1:884" ht="15" thickBot="1" x14ac:dyDescent="0.4">
      <c r="A63" s="13" t="s">
        <v>26</v>
      </c>
      <c r="B63" s="14">
        <v>55578.400000000001</v>
      </c>
      <c r="C63" s="14">
        <v>47881.4</v>
      </c>
      <c r="D63" s="5"/>
    </row>
    <row r="64" spans="1:884" ht="15" thickBot="1" x14ac:dyDescent="0.4">
      <c r="A64" s="12" t="s">
        <v>27</v>
      </c>
      <c r="B64" s="23">
        <f>SUM(B56:B61)-B62-B63</f>
        <v>161078.19999999998</v>
      </c>
      <c r="C64" s="18">
        <f>SUM(C56:C61)-C62-C63</f>
        <v>153357.09999999998</v>
      </c>
      <c r="D64" s="5"/>
    </row>
    <row r="65" spans="1:5" x14ac:dyDescent="0.35">
      <c r="A65" s="11" t="s">
        <v>28</v>
      </c>
      <c r="B65" s="19">
        <v>61559</v>
      </c>
      <c r="C65" s="19">
        <v>59067.199999999997</v>
      </c>
      <c r="D65" s="5"/>
    </row>
    <row r="66" spans="1:5" x14ac:dyDescent="0.35">
      <c r="A66" s="1" t="s">
        <v>29</v>
      </c>
      <c r="B66" s="17">
        <v>40789</v>
      </c>
      <c r="C66" s="17">
        <v>41326.5</v>
      </c>
      <c r="D66" s="5"/>
    </row>
    <row r="67" spans="1:5" ht="15" thickBot="1" x14ac:dyDescent="0.4">
      <c r="A67" s="10" t="s">
        <v>30</v>
      </c>
      <c r="B67" s="20">
        <v>16287</v>
      </c>
      <c r="C67" s="20">
        <v>14245.6</v>
      </c>
      <c r="D67" s="5"/>
    </row>
    <row r="68" spans="1:5" ht="15" thickBot="1" x14ac:dyDescent="0.4">
      <c r="A68" s="12" t="s">
        <v>53</v>
      </c>
      <c r="B68" s="23">
        <f>B64-SUM(B65:B67)</f>
        <v>42443.199999999983</v>
      </c>
      <c r="C68" s="18">
        <f>C64-SUM(C65:C67)</f>
        <v>38717.799999999974</v>
      </c>
      <c r="D68" s="5"/>
    </row>
    <row r="69" spans="1:5" x14ac:dyDescent="0.35">
      <c r="A69" s="11" t="s">
        <v>31</v>
      </c>
      <c r="B69" s="19">
        <v>19647.7</v>
      </c>
      <c r="C69" s="19">
        <v>29674.3</v>
      </c>
      <c r="D69" s="5"/>
    </row>
    <row r="70" spans="1:5" ht="15" thickBot="1" x14ac:dyDescent="0.4">
      <c r="A70" s="1" t="s">
        <v>32</v>
      </c>
      <c r="B70" s="4">
        <v>-582.4</v>
      </c>
      <c r="C70" s="4">
        <v>-1699.4</v>
      </c>
      <c r="D70" s="5"/>
    </row>
    <row r="71" spans="1:5" ht="15" hidden="1" thickBot="1" x14ac:dyDescent="0.4">
      <c r="A71" s="10" t="s">
        <v>33</v>
      </c>
      <c r="B71" s="21"/>
      <c r="C71" s="21"/>
      <c r="D71" s="5"/>
    </row>
    <row r="72" spans="1:5" ht="15" thickBot="1" x14ac:dyDescent="0.4">
      <c r="A72" s="12" t="s">
        <v>46</v>
      </c>
      <c r="B72" s="23">
        <f>SUM(B68:B70)</f>
        <v>61508.499999999978</v>
      </c>
      <c r="C72" s="18">
        <f>SUM(C68:C70)</f>
        <v>66692.699999999983</v>
      </c>
      <c r="D72" s="5"/>
    </row>
    <row r="73" spans="1:5" hidden="1" x14ac:dyDescent="0.35">
      <c r="A73" s="11" t="s">
        <v>34</v>
      </c>
      <c r="B73" s="22"/>
      <c r="C73" s="22"/>
      <c r="D73" s="5"/>
    </row>
    <row r="74" spans="1:5" ht="15" thickBot="1" x14ac:dyDescent="0.4">
      <c r="A74" s="10" t="s">
        <v>39</v>
      </c>
      <c r="B74" s="14">
        <v>-14095.4</v>
      </c>
      <c r="C74" s="14">
        <v>-20017.400000000001</v>
      </c>
      <c r="D74" s="5"/>
    </row>
    <row r="75" spans="1:5" ht="15" thickBot="1" x14ac:dyDescent="0.4">
      <c r="A75" s="12" t="s">
        <v>47</v>
      </c>
      <c r="B75" s="23">
        <f>SUM(B72:B74)</f>
        <v>47413.099999999977</v>
      </c>
      <c r="C75" s="18">
        <f>SUM(C72:C74)</f>
        <v>46675.299999999981</v>
      </c>
      <c r="D75" s="15">
        <f>B75-B31</f>
        <v>0</v>
      </c>
      <c r="E75" s="15">
        <f>C75-C31</f>
        <v>0</v>
      </c>
    </row>
    <row r="76" spans="1:5" x14ac:dyDescent="0.35">
      <c r="A76" s="6" t="s">
        <v>44</v>
      </c>
      <c r="B76" s="6"/>
      <c r="C76" s="6"/>
    </row>
    <row r="77" spans="1:5" x14ac:dyDescent="0.35">
      <c r="A77" s="6"/>
      <c r="B77" s="6"/>
      <c r="C77" s="6"/>
    </row>
    <row r="78" spans="1:5" x14ac:dyDescent="0.35">
      <c r="A78" s="6"/>
      <c r="B78" s="6"/>
      <c r="C78" s="6"/>
    </row>
    <row r="79" spans="1:5" x14ac:dyDescent="0.35">
      <c r="A79" s="6"/>
      <c r="B79" s="6"/>
      <c r="C79" s="6"/>
    </row>
    <row r="80" spans="1:5" x14ac:dyDescent="0.35">
      <c r="A80" s="6"/>
      <c r="B80" s="6"/>
      <c r="C80" s="6"/>
    </row>
    <row r="81" spans="1:3" x14ac:dyDescent="0.35">
      <c r="A81" s="6"/>
      <c r="B81" s="6"/>
      <c r="C81" s="6"/>
    </row>
    <row r="82" spans="1:3" x14ac:dyDescent="0.35">
      <c r="A82" s="26" t="s">
        <v>56</v>
      </c>
      <c r="B82" s="27" t="s">
        <v>51</v>
      </c>
      <c r="C82" s="27"/>
    </row>
    <row r="83" spans="1:3" x14ac:dyDescent="0.35">
      <c r="A83" s="26" t="s">
        <v>50</v>
      </c>
      <c r="B83" s="27" t="s">
        <v>52</v>
      </c>
      <c r="C83" s="27"/>
    </row>
    <row r="84" spans="1:3" x14ac:dyDescent="0.35">
      <c r="A84" s="6"/>
      <c r="B84" s="6"/>
      <c r="C84" s="6"/>
    </row>
    <row r="85" spans="1:3" x14ac:dyDescent="0.35">
      <c r="A85" s="6"/>
      <c r="B85" s="6"/>
      <c r="C85" s="6"/>
    </row>
    <row r="86" spans="1:3" x14ac:dyDescent="0.35">
      <c r="A86" s="6"/>
      <c r="B86" s="6"/>
      <c r="C86" s="6"/>
    </row>
    <row r="87" spans="1:3" x14ac:dyDescent="0.35">
      <c r="A87" s="6"/>
      <c r="B87" s="6"/>
      <c r="C87" s="6"/>
    </row>
    <row r="88" spans="1:3" x14ac:dyDescent="0.35">
      <c r="A88" s="27" t="s">
        <v>48</v>
      </c>
      <c r="B88" s="27"/>
      <c r="C88" s="27"/>
    </row>
    <row r="89" spans="1:3" x14ac:dyDescent="0.35">
      <c r="A89" s="27" t="s">
        <v>49</v>
      </c>
      <c r="B89" s="27"/>
      <c r="C89" s="27"/>
    </row>
  </sheetData>
  <mergeCells count="8">
    <mergeCell ref="A88:C88"/>
    <mergeCell ref="A89:C89"/>
    <mergeCell ref="A47:C47"/>
    <mergeCell ref="A48:C48"/>
    <mergeCell ref="B41:C41"/>
    <mergeCell ref="B42:C42"/>
    <mergeCell ref="B82:C82"/>
    <mergeCell ref="B83:C83"/>
  </mergeCells>
  <printOptions horizontalCentered="1"/>
  <pageMargins left="0" right="0" top="0.78740157480314965" bottom="0" header="0" footer="0"/>
  <pageSetup orientation="portrait" r:id="rId1"/>
  <rowBreaks count="1" manualBreakCount="1">
    <brk id="48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 BCU INDIVIDUALES</vt:lpstr>
      <vt:lpstr>'EF BCU INDIVIDUALES'!Área_de_impresión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SANCHEZ, JOSUE ELISEO [CUSCA SV]</cp:lastModifiedBy>
  <cp:lastPrinted>2021-06-09T16:15:39Z</cp:lastPrinted>
  <dcterms:created xsi:type="dcterms:W3CDTF">2017-01-11T17:17:53Z</dcterms:created>
  <dcterms:modified xsi:type="dcterms:W3CDTF">2023-12-19T15:28:23Z</dcterms:modified>
</cp:coreProperties>
</file>