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3\10 Octubre\"/>
    </mc:Choice>
  </mc:AlternateContent>
  <xr:revisionPtr revIDLastSave="0" documentId="13_ncr:1_{257A6E2A-1810-4086-AF46-F1E75AA1B1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  <c r="D2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<sst xmlns="http://schemas.openxmlformats.org/spreadsheetml/2006/main" count="93" uniqueCount="86">
  <si>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</si>
  <si>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</si>
  <si>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</si>
  <si>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</si>
  <si>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</si>
  <si>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</si>
  <si>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</si>
  <si>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</si>
  <si>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</si>
  <si>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</si>
  <si>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</si>
  <si>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</si>
  <si>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</si>
  <si>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</si>
  <si>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</si>
  <si>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</si>
  <si>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</si>
  <si>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</si>
  <si>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</si>
  <si>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</si>
  <si>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</si>
  <si>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</si>
  <si>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</si>
  <si>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</si>
  <si>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</si>
  <si>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</si>
  <si>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</si>
  <si>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</si>
  <si>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</si>
  <si>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</si>
  <si>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</si>
  <si>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</si>
  <si>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</si>
  <si>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</si>
  <si>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</si>
  <si>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</si>
  <si>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</si>
  <si>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</si>
  <si>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</si>
  <si>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</si>
  <si>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</si>
  <si>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</si>
  <si>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</si>
  <si>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</si>
  <si>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</si>
  <si>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</si>
  <si>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</si>
  <si>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</si>
  <si>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</si>
  <si>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</si>
  <si>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</si>
  <si>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</si>
  <si>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</si>
  <si>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</si>
  <si>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</si>
  <si>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</si>
  <si>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</si>
  <si>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</si>
  <si>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</si>
  <si>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</si>
  <si>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</si>
  <si>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</si>
  <si>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</si>
  <si>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</si>
  <si>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</si>
  <si>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</si>
  <si>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</si>
  <si>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</si>
  <si>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</si>
  <si>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</si>
  <si>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</si>
  <si>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</si>
  <si>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</si>
  <si>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</si>
  <si>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</si>
  <si>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</si>
  <si>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</si>
  <si>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</si>
  <si>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</si>
  <si>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</si>
  <si>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</si>
  <si>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</si>
  <si>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</si>
  <si>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PROV. PARA INCOBRABILIDAD Y DESVALORIZACIÓN DE INVERSIONES</t>
  </si>
  <si>
    <t>Balance General al 31 de Octubre  del 2023</t>
  </si>
  <si>
    <t>Estado de Resultados del 01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</si>
</sst>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tabSelected="1" zoomScaleNormal="100" workbookViewId="0">
      <selection activeCell="E6" sqref="E6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4" ht="18.75" customHeight="1" x14ac:dyDescent="0.3">
      <c r="A1" s="61" t="s">
        <v>64</v>
      </c>
      <c r="B1" s="61"/>
    </row>
    <row r="2" spans="1:4" ht="18.75" customHeight="1" x14ac:dyDescent="0.3">
      <c r="A2" s="61" t="s">
        <v>65</v>
      </c>
      <c r="B2" s="61"/>
    </row>
    <row r="3" spans="1:4" ht="18.75" customHeight="1" x14ac:dyDescent="0.3">
      <c r="A3" s="61" t="s">
        <v>66</v>
      </c>
      <c r="B3" s="61"/>
    </row>
    <row r="4" spans="1:4" ht="18.75" customHeight="1" x14ac:dyDescent="0.3">
      <c r="A4" s="60" t="s">
        <v>84</v>
      </c>
      <c r="B4" s="60"/>
    </row>
    <row r="5" spans="1:4" ht="18.75" customHeight="1" x14ac:dyDescent="0.3">
      <c r="A5" s="60" t="s">
        <v>67</v>
      </c>
      <c r="B5" s="60"/>
    </row>
    <row r="6" spans="1:4" ht="12.75" customHeight="1" x14ac:dyDescent="0.3">
      <c r="A6" s="62"/>
      <c r="B6" s="62"/>
    </row>
    <row r="7" spans="1:4" ht="12.75" customHeight="1" x14ac:dyDescent="0.3">
      <c r="A7" s="3" t="s">
        <v>0</v>
      </c>
      <c r="B7" s="31" t="s">
        <v>1</v>
      </c>
    </row>
    <row r="8" spans="1:4" ht="12.75" customHeight="1" x14ac:dyDescent="0.3">
      <c r="A8" s="3" t="s">
        <v>2</v>
      </c>
      <c r="B8" s="32"/>
    </row>
    <row r="9" spans="1:4" ht="12.75" customHeight="1" x14ac:dyDescent="0.3">
      <c r="A9" s="8" t="s">
        <v>3</v>
      </c>
      <c r="B9" s="8">
        <v>0.22</v>
      </c>
    </row>
    <row r="10" spans="1:4" ht="12.75" customHeight="1" x14ac:dyDescent="0.3">
      <c r="A10" s="8" t="s">
        <v>4</v>
      </c>
      <c r="B10" s="8">
        <v>103.82</v>
      </c>
    </row>
    <row r="11" spans="1:4" ht="12.75" customHeight="1" x14ac:dyDescent="0.3">
      <c r="A11" s="8" t="s">
        <v>5</v>
      </c>
      <c r="B11" s="8">
        <v>41.88</v>
      </c>
    </row>
    <row r="12" spans="1:4" ht="12.75" customHeight="1" x14ac:dyDescent="0.3">
      <c r="A12" s="8" t="s">
        <v>6</v>
      </c>
      <c r="B12" s="8">
        <v>1025.3800000000001</v>
      </c>
      <c r="D12" s="49"/>
    </row>
    <row r="13" spans="1:4" ht="12.75" customHeight="1" x14ac:dyDescent="0.3">
      <c r="A13" s="8" t="s">
        <v>7</v>
      </c>
      <c r="B13" s="8">
        <v>190.47</v>
      </c>
    </row>
    <row r="14" spans="1:4" ht="12.75" customHeight="1" x14ac:dyDescent="0.3">
      <c r="A14" s="8" t="s">
        <v>8</v>
      </c>
      <c r="B14" s="8">
        <v>0.86</v>
      </c>
    </row>
    <row r="15" spans="1:4" ht="12.75" customHeight="1" x14ac:dyDescent="0.3">
      <c r="A15" s="8" t="s">
        <v>9</v>
      </c>
      <c r="B15" s="8">
        <v>6.94</v>
      </c>
    </row>
    <row r="16" spans="1:4" ht="12.75" customHeight="1" x14ac:dyDescent="0.3">
      <c r="A16" s="8" t="s">
        <v>10</v>
      </c>
      <c r="B16" s="8">
        <v>30.18</v>
      </c>
    </row>
    <row r="17" spans="1:4" ht="12.75" customHeight="1" x14ac:dyDescent="0.3">
      <c r="A17" s="8" t="s">
        <v>81</v>
      </c>
      <c r="B17" s="8">
        <v>0</v>
      </c>
    </row>
    <row r="18" spans="1:4" ht="12.75" customHeight="1" x14ac:dyDescent="0.3">
      <c r="A18" s="8"/>
      <c r="B18" s="33">
        <f>SUM(B9:B17)</f>
        <v>1399.7500000000002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60.04</v>
      </c>
    </row>
    <row r="22" spans="1:4" ht="12.75" customHeight="1" x14ac:dyDescent="0.3">
      <c r="A22" s="8" t="s">
        <v>14</v>
      </c>
      <c r="B22" s="8">
        <v>93.32</v>
      </c>
    </row>
    <row r="23" spans="1:4" ht="12.75" customHeight="1" x14ac:dyDescent="0.3">
      <c r="A23" s="8" t="s">
        <v>15</v>
      </c>
      <c r="B23" s="8">
        <v>1016.82</v>
      </c>
    </row>
    <row r="24" spans="1:4" ht="12.75" customHeight="1" x14ac:dyDescent="0.3">
      <c r="A24" s="8"/>
      <c r="B24" s="33">
        <f>SUM(B20:B23)</f>
        <v>1283.43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2683.1800000000003</v>
      </c>
      <c r="D26" s="49">
        <f>B26-B57</f>
        <v>0</v>
      </c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74</v>
      </c>
      <c r="B29" s="8">
        <v>16.14</v>
      </c>
    </row>
    <row r="30" spans="1:4" ht="12.75" customHeight="1" x14ac:dyDescent="0.3">
      <c r="A30" s="1" t="s">
        <v>18</v>
      </c>
      <c r="B30" s="8">
        <v>429.32</v>
      </c>
    </row>
    <row r="31" spans="1:4" ht="12.75" customHeight="1" x14ac:dyDescent="0.3">
      <c r="A31" s="1" t="s">
        <v>75</v>
      </c>
      <c r="B31" s="8">
        <v>0</v>
      </c>
    </row>
    <row r="32" spans="1:4" ht="12.75" customHeight="1" x14ac:dyDescent="0.3">
      <c r="A32" s="1" t="s">
        <v>19</v>
      </c>
      <c r="B32" s="8">
        <v>27.52</v>
      </c>
    </row>
    <row r="33" spans="1:2" ht="12.75" customHeight="1" x14ac:dyDescent="0.3">
      <c r="A33" s="8"/>
      <c r="B33" s="33">
        <f>SUM(B29:B32)</f>
        <v>472.97999999999996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472.97999999999996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2.2000000000000002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f>'E.R. ACUMULADO'!B55</f>
        <v>515.11999999999978</v>
      </c>
    </row>
    <row r="53" spans="1:5" ht="12.75" customHeight="1" x14ac:dyDescent="0.3">
      <c r="A53" s="8"/>
      <c r="B53" s="33">
        <f>SUM(B51:B52)</f>
        <v>574.41999999999973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2210.1999999999998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2683.18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76</v>
      </c>
      <c r="B61" s="59"/>
    </row>
    <row r="62" spans="1:5" ht="12.75" customHeight="1" x14ac:dyDescent="0.3">
      <c r="A62" s="42" t="s">
        <v>72</v>
      </c>
      <c r="B62" s="42" t="s">
        <v>71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zoomScaleNormal="100" workbookViewId="0">
      <selection activeCell="B32" sqref="B32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64</v>
      </c>
      <c r="B1" s="63"/>
    </row>
    <row r="2" spans="1:3" ht="15.75" customHeight="1" x14ac:dyDescent="0.3">
      <c r="A2" s="63" t="s">
        <v>65</v>
      </c>
      <c r="B2" s="63"/>
    </row>
    <row r="3" spans="1:3" ht="15.75" customHeight="1" x14ac:dyDescent="0.3">
      <c r="A3" s="63" t="s">
        <v>66</v>
      </c>
      <c r="B3" s="63"/>
    </row>
    <row r="4" spans="1:3" ht="15.75" customHeight="1" x14ac:dyDescent="0.3">
      <c r="A4" s="64" t="s">
        <v>85</v>
      </c>
      <c r="B4" s="64"/>
    </row>
    <row r="5" spans="1:3" ht="15.75" customHeight="1" x14ac:dyDescent="0.3">
      <c r="A5" s="64" t="s">
        <v>68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526.42999999999995</v>
      </c>
      <c r="C8" s="51"/>
    </row>
    <row r="9" spans="1:3" ht="15.75" customHeight="1" x14ac:dyDescent="0.3">
      <c r="A9" s="15" t="s">
        <v>37</v>
      </c>
      <c r="B9" s="12">
        <v>121.63</v>
      </c>
      <c r="C9" s="51"/>
    </row>
    <row r="10" spans="1:3" ht="15.75" customHeight="1" x14ac:dyDescent="0.3">
      <c r="A10" s="15" t="s">
        <v>38</v>
      </c>
      <c r="B10" s="12">
        <v>106.82</v>
      </c>
      <c r="C10" s="51"/>
    </row>
    <row r="11" spans="1:3" ht="15.75" customHeight="1" x14ac:dyDescent="0.3">
      <c r="A11" s="15" t="s">
        <v>39</v>
      </c>
      <c r="B11" s="12">
        <v>177.17</v>
      </c>
      <c r="C11" s="51"/>
    </row>
    <row r="12" spans="1:3" ht="15.75" customHeight="1" x14ac:dyDescent="0.3">
      <c r="A12" s="14"/>
      <c r="B12" s="25">
        <f>SUM(B8:B11)</f>
        <v>932.04999999999984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629.87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1561.9199999999998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951.36</v>
      </c>
      <c r="C22" s="51"/>
    </row>
    <row r="23" spans="1:3" ht="15.75" customHeight="1" x14ac:dyDescent="0.3">
      <c r="A23" s="16" t="s">
        <v>47</v>
      </c>
      <c r="B23" s="23">
        <v>24.11</v>
      </c>
      <c r="C23" s="51"/>
    </row>
    <row r="24" spans="1:3" ht="15.75" customHeight="1" x14ac:dyDescent="0.3">
      <c r="A24" s="16" t="s">
        <v>48</v>
      </c>
      <c r="B24" s="23">
        <v>212.23</v>
      </c>
      <c r="C24" s="51"/>
    </row>
    <row r="25" spans="1:3" ht="15.75" customHeight="1" x14ac:dyDescent="0.3">
      <c r="A25" s="16" t="s">
        <v>49</v>
      </c>
      <c r="B25" s="23">
        <v>6.6</v>
      </c>
      <c r="C25" s="51"/>
    </row>
    <row r="26" spans="1:3" ht="15.75" customHeight="1" x14ac:dyDescent="0.3">
      <c r="A26" s="16" t="s">
        <v>50</v>
      </c>
      <c r="B26" s="23">
        <v>14.38</v>
      </c>
      <c r="C26" s="51"/>
    </row>
    <row r="27" spans="1:3" ht="15.75" customHeight="1" x14ac:dyDescent="0.3">
      <c r="A27" s="16" t="s">
        <v>51</v>
      </c>
      <c r="B27" s="23">
        <v>59.6</v>
      </c>
      <c r="C27" s="51"/>
    </row>
    <row r="28" spans="1:3" ht="15.75" customHeight="1" x14ac:dyDescent="0.3">
      <c r="A28" s="16"/>
      <c r="B28" s="52">
        <f>SUM(B22:B27)</f>
        <v>1268.28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41.94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1310.22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251.69999999999982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243.14</v>
      </c>
      <c r="C37" s="51"/>
    </row>
    <row r="38" spans="1:3" ht="15.75" customHeight="1" x14ac:dyDescent="0.3">
      <c r="A38" s="40" t="s">
        <v>70</v>
      </c>
      <c r="B38" s="12">
        <v>23.43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1.08</v>
      </c>
      <c r="C41" s="50"/>
    </row>
    <row r="42" spans="1:3" ht="15.75" customHeight="1" x14ac:dyDescent="0.3">
      <c r="A42" s="14" t="s">
        <v>58</v>
      </c>
      <c r="B42" s="25">
        <f>+B37+B38+B41</f>
        <v>267.64999999999998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0.52</v>
      </c>
    </row>
    <row r="46" spans="1:3" ht="15.75" customHeight="1" x14ac:dyDescent="0.3">
      <c r="A46" s="16" t="s">
        <v>82</v>
      </c>
      <c r="B46" s="12">
        <v>0.34</v>
      </c>
    </row>
    <row r="47" spans="1:3" ht="15.75" customHeight="1" x14ac:dyDescent="0.3">
      <c r="A47" s="16" t="s">
        <v>61</v>
      </c>
      <c r="B47" s="12">
        <v>0.96</v>
      </c>
      <c r="C47" s="51"/>
    </row>
    <row r="48" spans="1:3" ht="15.75" customHeight="1" x14ac:dyDescent="0.3">
      <c r="A48" s="16" t="s">
        <v>83</v>
      </c>
      <c r="B48" s="12">
        <v>2.41</v>
      </c>
      <c r="C48" s="51"/>
    </row>
    <row r="49" spans="1:5" ht="15.75" customHeight="1" x14ac:dyDescent="0.3">
      <c r="A49" s="16" t="s">
        <v>62</v>
      </c>
      <c r="B49" s="12">
        <v>0</v>
      </c>
    </row>
    <row r="50" spans="1:5" ht="15.75" customHeight="1" x14ac:dyDescent="0.3">
      <c r="A50" s="21" t="s">
        <v>63</v>
      </c>
      <c r="B50" s="25">
        <f>SUM(B45:B49)</f>
        <v>4.2300000000000004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69</v>
      </c>
      <c r="B52" s="55">
        <f>B34+B42-B50</f>
        <v>515.11999999999978</v>
      </c>
      <c r="E52" s="12"/>
    </row>
    <row r="53" spans="1:5" ht="15.75" customHeight="1" thickTop="1" x14ac:dyDescent="0.3">
      <c r="A53" s="1" t="s">
        <v>78</v>
      </c>
      <c r="B53" s="58"/>
    </row>
    <row r="54" spans="1:5" ht="15.75" customHeight="1" x14ac:dyDescent="0.3">
      <c r="A54" s="1" t="s">
        <v>79</v>
      </c>
      <c r="B54" s="58">
        <v>0</v>
      </c>
    </row>
    <row r="55" spans="1:5" ht="15" thickBot="1" x14ac:dyDescent="0.35">
      <c r="A55" s="54" t="s">
        <v>80</v>
      </c>
      <c r="B55" s="55">
        <f>+B52-B53-B54</f>
        <v>515.11999999999978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77</v>
      </c>
      <c r="B58" s="59"/>
    </row>
    <row r="59" spans="1:5" ht="15.75" customHeight="1" x14ac:dyDescent="0.3">
      <c r="A59" s="42" t="s">
        <v>72</v>
      </c>
      <c r="B59" s="42" t="s">
        <v>73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2023-07-13T21:17:07Z</cp:lastPrinted>
  <dcterms:created xsi:type="dcterms:W3CDTF">2017-04-20T21:35:40Z</dcterms:created>
  <dcterms:modified xsi:type="dcterms:W3CDTF">2023-11-24T20:10:04Z</dcterms:modified>
</cp:coreProperties>
</file>