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Octubre\"/>
    </mc:Choice>
  </mc:AlternateContent>
  <bookViews>
    <workbookView xWindow="2025" yWindow="615" windowWidth="9705" windowHeight="9375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84" i="3" l="1"/>
  <c r="B88" i="3" s="1"/>
  <c r="C84" i="3"/>
  <c r="B92" i="3" l="1"/>
  <c r="B95" i="3" s="1"/>
  <c r="B16" i="3"/>
  <c r="B25" i="3"/>
  <c r="C88" i="3"/>
  <c r="C25" i="3"/>
  <c r="C16" i="3"/>
  <c r="B29" i="3" l="1"/>
  <c r="B31" i="3" s="1"/>
  <c r="B32" i="3" s="1"/>
  <c r="D32" i="3" s="1"/>
  <c r="C92" i="3"/>
  <c r="C95" i="3" s="1"/>
  <c r="C29" i="3" l="1"/>
  <c r="C31" i="3" s="1"/>
  <c r="C32" i="3" s="1"/>
  <c r="E32" i="3" s="1"/>
  <c r="D95" i="3"/>
  <c r="E95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<sst xmlns="http://schemas.openxmlformats.org/spreadsheetml/2006/main" count="69" uniqueCount="57">
  <si>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</si>
  <si>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</si>
  <si>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</si>
  <si>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</si>
  <si>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</si>
  <si>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</si>
  <si>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</si>
  <si>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</si>
  <si>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</si>
  <si>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</si>
  <si>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</si>
  <si>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</si>
  <si>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</si>
  <si>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</si>
  <si>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</si>
  <si>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</si>
  <si>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</si>
  <si>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</si>
  <si>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</si>
  <si>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</si>
  <si>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</si>
  <si>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</si>
  <si>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</si>
  <si>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</si>
  <si>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</si>
  <si>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</si>
  <si>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</si>
  <si>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</si>
  <si>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</si>
  <si>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</si>
  <si>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</si>
  <si>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</si>
  <si>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</si>
  <si>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</si>
  <si>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</si>
  <si>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</si>
  <si>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</si>
  <si>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</si>
  <si>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</si>
  <si>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</si>
  <si>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</si>
  <si>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</si>
  <si>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</si>
  <si>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</si>
  <si>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</si>
  <si>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</si>
  <si>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</si>
  <si>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</si>
  <si>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</si>
  <si>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</si>
  <si>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</si>
  <si>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</si>
  <si>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</si>
  <si>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</si>
  <si>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Pérdida Bruta</t>
  </si>
  <si>
    <t>Balance General al 31 de Octubre de 2023 y 2022</t>
  </si>
  <si>
    <t>Estado de Resultados del 1 de Enero al 31 de Octubre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</si>
</sst>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topLeftCell="A95" workbookViewId="0">
      <selection activeCell="A55" sqref="A55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55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2023</v>
      </c>
      <c r="C4" s="3">
        <v>2022</v>
      </c>
    </row>
    <row r="5" spans="1:5" x14ac:dyDescent="0.25">
      <c r="A5" s="1" t="s">
        <v>2</v>
      </c>
      <c r="B5" s="15">
        <v>836.2</v>
      </c>
      <c r="C5" s="15">
        <v>1015.2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384239.5</v>
      </c>
      <c r="C10" s="18">
        <v>363676.8</v>
      </c>
      <c r="D10" s="16"/>
      <c r="E10" s="16"/>
    </row>
    <row r="11" spans="1:5" hidden="1" x14ac:dyDescent="0.25">
      <c r="A11" s="1" t="s">
        <v>41</v>
      </c>
      <c r="B11" s="19"/>
      <c r="C11" s="19">
        <v>0</v>
      </c>
      <c r="D11" s="16"/>
      <c r="E11" s="16"/>
    </row>
    <row r="12" spans="1:5" ht="15.75" thickBot="1" x14ac:dyDescent="0.3">
      <c r="A12" s="1" t="s">
        <v>8</v>
      </c>
      <c r="B12" s="18">
        <v>72.7</v>
      </c>
      <c r="C12" s="18">
        <v>103.9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385148.4</v>
      </c>
      <c r="C16" s="23">
        <f>SUM(C5:C12)</f>
        <v>364795.9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1.4</v>
      </c>
      <c r="C23" s="18">
        <v>1.4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1.4</v>
      </c>
      <c r="C25" s="23">
        <f>SUM(C23:C24)</f>
        <v>1.4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132118.6</v>
      </c>
      <c r="C28" s="18">
        <v>108278.7</v>
      </c>
      <c r="D28" s="16"/>
      <c r="E28" s="16"/>
    </row>
    <row r="29" spans="1:5" ht="15.75" thickBot="1" x14ac:dyDescent="0.3">
      <c r="A29" s="1" t="s">
        <v>44</v>
      </c>
      <c r="B29" s="18">
        <f>B95</f>
        <v>41950.8</v>
      </c>
      <c r="C29" s="18">
        <f>C95</f>
        <v>45438.2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385147</v>
      </c>
      <c r="C31" s="23">
        <f>SUM(C26:C30)</f>
        <v>364794.5</v>
      </c>
      <c r="D31" s="16"/>
      <c r="E31" s="16"/>
    </row>
    <row r="32" spans="1:5" ht="15.75" thickBot="1" x14ac:dyDescent="0.3">
      <c r="A32" s="11" t="s">
        <v>23</v>
      </c>
      <c r="B32" s="23">
        <f>B25+B31</f>
        <v>385148.4</v>
      </c>
      <c r="C32" s="23">
        <f>C25+C31</f>
        <v>364795.9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52</v>
      </c>
      <c r="B39" s="30" t="s">
        <v>50</v>
      </c>
      <c r="C39" s="30"/>
    </row>
    <row r="40" spans="1:3" x14ac:dyDescent="0.25">
      <c r="A40" s="5" t="s">
        <v>53</v>
      </c>
      <c r="B40" s="30" t="s">
        <v>51</v>
      </c>
      <c r="C40" s="30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30" t="s">
        <v>48</v>
      </c>
      <c r="B45" s="30"/>
      <c r="C45" s="30"/>
    </row>
    <row r="46" spans="1:3" x14ac:dyDescent="0.25">
      <c r="A46" s="30" t="s">
        <v>49</v>
      </c>
      <c r="B46" s="30"/>
      <c r="C46" s="30"/>
    </row>
    <row r="47" spans="1:3" x14ac:dyDescent="0.25">
      <c r="A47" s="29"/>
      <c r="B47" s="29"/>
      <c r="C47" s="29"/>
    </row>
    <row r="48" spans="1:3" x14ac:dyDescent="0.25">
      <c r="A48" s="29"/>
      <c r="B48" s="29"/>
      <c r="C48" s="29"/>
    </row>
    <row r="49" spans="1:3" x14ac:dyDescent="0.25">
      <c r="A49" s="29"/>
      <c r="B49" s="29"/>
      <c r="C49" s="29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29"/>
    </row>
    <row r="52" spans="1:3" x14ac:dyDescent="0.25">
      <c r="A52" s="29"/>
      <c r="B52" s="29"/>
      <c r="C52" s="29"/>
    </row>
    <row r="53" spans="1:3" x14ac:dyDescent="0.25">
      <c r="A53" s="29"/>
      <c r="B53" s="29"/>
      <c r="C53" s="29"/>
    </row>
    <row r="54" spans="1:3" x14ac:dyDescent="0.25">
      <c r="A54" s="29"/>
      <c r="B54" s="29"/>
      <c r="C54" s="29"/>
    </row>
    <row r="55" spans="1:3" x14ac:dyDescent="0.25">
      <c r="A55" s="29"/>
      <c r="B55" s="29"/>
      <c r="C55" s="29"/>
    </row>
    <row r="56" spans="1:3" x14ac:dyDescent="0.25">
      <c r="A56" s="29"/>
      <c r="B56" s="29"/>
      <c r="C56" s="29"/>
    </row>
    <row r="57" spans="1:3" x14ac:dyDescent="0.25">
      <c r="A57" s="29"/>
      <c r="B57" s="29"/>
      <c r="C57" s="29"/>
    </row>
    <row r="58" spans="1:3" x14ac:dyDescent="0.25">
      <c r="A58" s="29"/>
      <c r="B58" s="29"/>
      <c r="C58" s="29"/>
    </row>
    <row r="59" spans="1:3" x14ac:dyDescent="0.25">
      <c r="A59" s="29"/>
      <c r="B59" s="29"/>
      <c r="C59" s="29"/>
    </row>
    <row r="60" spans="1:3" x14ac:dyDescent="0.25">
      <c r="A60" s="29"/>
      <c r="B60" s="29"/>
      <c r="C60" s="29"/>
    </row>
    <row r="61" spans="1:3" x14ac:dyDescent="0.25">
      <c r="A61" s="29"/>
      <c r="B61" s="29"/>
      <c r="C61" s="29"/>
    </row>
    <row r="62" spans="1:3" x14ac:dyDescent="0.25">
      <c r="A62" s="29"/>
      <c r="B62" s="29"/>
      <c r="C62" s="29"/>
    </row>
    <row r="63" spans="1:3" x14ac:dyDescent="0.25">
      <c r="A63" s="29"/>
      <c r="B63" s="29"/>
      <c r="C63" s="29"/>
    </row>
    <row r="64" spans="1:3" x14ac:dyDescent="0.25">
      <c r="A64" s="29"/>
      <c r="B64" s="29"/>
      <c r="C64" s="29"/>
    </row>
    <row r="65" spans="1:3" x14ac:dyDescent="0.25">
      <c r="A65" s="29"/>
      <c r="B65" s="29"/>
      <c r="C65" s="29"/>
    </row>
    <row r="66" spans="1:3" x14ac:dyDescent="0.25">
      <c r="A66" s="29"/>
      <c r="B66" s="29"/>
      <c r="C66" s="29"/>
    </row>
    <row r="67" spans="1:3" x14ac:dyDescent="0.25">
      <c r="A67" s="29"/>
      <c r="B67" s="29"/>
      <c r="C67" s="29"/>
    </row>
    <row r="68" spans="1:3" x14ac:dyDescent="0.25">
      <c r="A68" s="29"/>
      <c r="B68" s="29"/>
      <c r="C68" s="29"/>
    </row>
    <row r="69" spans="1:3" x14ac:dyDescent="0.25">
      <c r="A69" s="29"/>
      <c r="B69" s="29"/>
      <c r="C69" s="29"/>
    </row>
    <row r="70" spans="1:3" x14ac:dyDescent="0.25">
      <c r="A70" s="29"/>
      <c r="B70" s="29"/>
      <c r="C70" s="29"/>
    </row>
    <row r="71" spans="1:3" x14ac:dyDescent="0.25">
      <c r="A71" s="5"/>
      <c r="B71" s="5"/>
      <c r="C71" s="5"/>
    </row>
    <row r="72" spans="1:3" ht="15.75" x14ac:dyDescent="0.25">
      <c r="A72" s="6" t="s">
        <v>47</v>
      </c>
      <c r="B72" s="7"/>
      <c r="C72" s="8"/>
    </row>
    <row r="73" spans="1:3" ht="15.75" x14ac:dyDescent="0.25">
      <c r="A73" s="28" t="s">
        <v>56</v>
      </c>
      <c r="B73" s="7"/>
      <c r="C73" s="8"/>
    </row>
    <row r="74" spans="1:3" ht="15.75" x14ac:dyDescent="0.25">
      <c r="A74" s="6" t="s">
        <v>0</v>
      </c>
      <c r="B74" s="7"/>
      <c r="C74" s="8"/>
    </row>
    <row r="75" spans="1:3" x14ac:dyDescent="0.25">
      <c r="A75" s="1" t="s">
        <v>1</v>
      </c>
      <c r="B75" s="3">
        <v>2023</v>
      </c>
      <c r="C75" s="3">
        <v>2022</v>
      </c>
    </row>
    <row r="76" spans="1:3" hidden="1" x14ac:dyDescent="0.25">
      <c r="A76" s="1" t="s">
        <v>24</v>
      </c>
      <c r="B76" s="2">
        <v>0</v>
      </c>
      <c r="C76" s="2">
        <v>0</v>
      </c>
    </row>
    <row r="77" spans="1:3" hidden="1" x14ac:dyDescent="0.25">
      <c r="A77" s="1" t="s">
        <v>25</v>
      </c>
      <c r="B77" s="2">
        <v>0</v>
      </c>
      <c r="C77" s="2">
        <v>0</v>
      </c>
    </row>
    <row r="78" spans="1:3" hidden="1" x14ac:dyDescent="0.25">
      <c r="A78" s="1" t="s">
        <v>26</v>
      </c>
      <c r="B78" s="2">
        <v>0</v>
      </c>
      <c r="C78" s="2">
        <v>0</v>
      </c>
    </row>
    <row r="79" spans="1:3" x14ac:dyDescent="0.25">
      <c r="A79" s="1" t="s">
        <v>39</v>
      </c>
      <c r="B79" s="15">
        <v>0.7</v>
      </c>
      <c r="C79" s="15">
        <v>0.7</v>
      </c>
    </row>
    <row r="80" spans="1:3" hidden="1" x14ac:dyDescent="0.25">
      <c r="A80" s="1" t="s">
        <v>27</v>
      </c>
      <c r="B80" s="17"/>
      <c r="C80" s="17"/>
    </row>
    <row r="81" spans="1:6" hidden="1" x14ac:dyDescent="0.25">
      <c r="A81" s="1" t="s">
        <v>28</v>
      </c>
      <c r="B81" s="17"/>
      <c r="C81" s="17"/>
    </row>
    <row r="82" spans="1:6" ht="15.75" thickBot="1" x14ac:dyDescent="0.3">
      <c r="A82" s="1" t="s">
        <v>29</v>
      </c>
      <c r="B82" s="18">
        <v>5.9</v>
      </c>
      <c r="C82" s="18">
        <v>5.6</v>
      </c>
    </row>
    <row r="83" spans="1:6" ht="15.75" hidden="1" thickBot="1" x14ac:dyDescent="0.3">
      <c r="A83" s="9" t="s">
        <v>30</v>
      </c>
      <c r="B83" s="20"/>
      <c r="C83" s="21"/>
    </row>
    <row r="84" spans="1:6" ht="15.75" thickBot="1" x14ac:dyDescent="0.3">
      <c r="A84" s="11" t="s">
        <v>54</v>
      </c>
      <c r="B84" s="22">
        <f>B79-B82</f>
        <v>-5.2</v>
      </c>
      <c r="C84" s="23">
        <f>C79-C82</f>
        <v>-4.8999999999999995</v>
      </c>
    </row>
    <row r="85" spans="1:6" hidden="1" x14ac:dyDescent="0.25">
      <c r="A85" s="10" t="s">
        <v>31</v>
      </c>
      <c r="B85" s="24"/>
      <c r="C85" s="25"/>
    </row>
    <row r="86" spans="1:6" ht="15.75" thickBot="1" x14ac:dyDescent="0.3">
      <c r="A86" s="1" t="s">
        <v>32</v>
      </c>
      <c r="B86" s="18">
        <v>251.9</v>
      </c>
      <c r="C86" s="18">
        <v>233.2</v>
      </c>
    </row>
    <row r="87" spans="1:6" hidden="1" x14ac:dyDescent="0.25">
      <c r="A87" s="9" t="s">
        <v>33</v>
      </c>
      <c r="B87" s="20"/>
      <c r="C87" s="21"/>
    </row>
    <row r="88" spans="1:6" ht="15.75" thickBot="1" x14ac:dyDescent="0.3">
      <c r="A88" s="11" t="s">
        <v>45</v>
      </c>
      <c r="B88" s="12">
        <f>B84-B86</f>
        <v>-257.10000000000002</v>
      </c>
      <c r="C88" s="13">
        <f>C84-C86</f>
        <v>-238.1</v>
      </c>
    </row>
    <row r="89" spans="1:6" x14ac:dyDescent="0.25">
      <c r="A89" s="10" t="s">
        <v>34</v>
      </c>
      <c r="B89" s="25">
        <v>43616.9</v>
      </c>
      <c r="C89" s="25">
        <v>48193.2</v>
      </c>
    </row>
    <row r="90" spans="1:6" ht="15.75" thickBot="1" x14ac:dyDescent="0.3">
      <c r="A90" s="1" t="s">
        <v>35</v>
      </c>
      <c r="B90" s="4">
        <v>0</v>
      </c>
      <c r="C90" s="4">
        <v>-18.600000000000001</v>
      </c>
    </row>
    <row r="91" spans="1:6" hidden="1" x14ac:dyDescent="0.25">
      <c r="A91" s="9" t="s">
        <v>36</v>
      </c>
      <c r="B91" s="20"/>
      <c r="C91" s="20"/>
    </row>
    <row r="92" spans="1:6" ht="15.75" thickBot="1" x14ac:dyDescent="0.3">
      <c r="A92" s="11" t="s">
        <v>42</v>
      </c>
      <c r="B92" s="22">
        <f>SUM(B88:B90)</f>
        <v>43359.8</v>
      </c>
      <c r="C92" s="23">
        <f>SUM(C88:C91)</f>
        <v>47936.5</v>
      </c>
    </row>
    <row r="93" spans="1:6" hidden="1" x14ac:dyDescent="0.25">
      <c r="A93" s="10" t="s">
        <v>37</v>
      </c>
      <c r="B93" s="24"/>
      <c r="C93" s="24"/>
    </row>
    <row r="94" spans="1:6" ht="15.75" thickBot="1" x14ac:dyDescent="0.3">
      <c r="A94" s="9" t="s">
        <v>40</v>
      </c>
      <c r="B94" s="14">
        <v>-1409</v>
      </c>
      <c r="C94" s="14">
        <v>-2498.3000000000002</v>
      </c>
    </row>
    <row r="95" spans="1:6" ht="15.75" thickBot="1" x14ac:dyDescent="0.3">
      <c r="A95" s="11" t="s">
        <v>43</v>
      </c>
      <c r="B95" s="22">
        <f>SUM(B92:B94)</f>
        <v>41950.8</v>
      </c>
      <c r="C95" s="23">
        <f>SUM(C92:C94)</f>
        <v>45438.2</v>
      </c>
      <c r="D95" s="26">
        <f>B95-B29</f>
        <v>0</v>
      </c>
      <c r="E95" s="26">
        <f>C95-C29</f>
        <v>0</v>
      </c>
      <c r="F95" s="27"/>
    </row>
    <row r="96" spans="1:6" x14ac:dyDescent="0.25">
      <c r="A96" s="5" t="s">
        <v>46</v>
      </c>
      <c r="B96" s="5"/>
      <c r="C96" s="5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5" t="s">
        <v>52</v>
      </c>
      <c r="B102" s="30" t="s">
        <v>50</v>
      </c>
      <c r="C102" s="30"/>
    </row>
    <row r="103" spans="1:3" x14ac:dyDescent="0.25">
      <c r="A103" s="5" t="s">
        <v>53</v>
      </c>
      <c r="B103" s="30" t="s">
        <v>51</v>
      </c>
      <c r="C103" s="30"/>
    </row>
    <row r="104" spans="1:3" x14ac:dyDescent="0.25">
      <c r="A104" s="5"/>
      <c r="B104" s="5"/>
      <c r="C104" s="5"/>
    </row>
    <row r="105" spans="1:3" x14ac:dyDescent="0.25">
      <c r="A105" s="5"/>
      <c r="B105" s="5"/>
      <c r="C105" s="5"/>
    </row>
    <row r="106" spans="1:3" x14ac:dyDescent="0.25">
      <c r="A106" s="5"/>
      <c r="B106" s="5"/>
      <c r="C106" s="5"/>
    </row>
    <row r="107" spans="1:3" x14ac:dyDescent="0.25">
      <c r="A107" s="5"/>
      <c r="B107" s="5"/>
      <c r="C107" s="5"/>
    </row>
    <row r="108" spans="1:3" x14ac:dyDescent="0.25">
      <c r="A108" s="30" t="s">
        <v>48</v>
      </c>
      <c r="B108" s="30"/>
      <c r="C108" s="30"/>
    </row>
    <row r="109" spans="1:3" x14ac:dyDescent="0.25">
      <c r="A109" s="30" t="s">
        <v>49</v>
      </c>
      <c r="B109" s="30"/>
      <c r="C109" s="30"/>
    </row>
  </sheetData>
  <mergeCells count="8">
    <mergeCell ref="A108:C108"/>
    <mergeCell ref="A109:C109"/>
    <mergeCell ref="A45:C45"/>
    <mergeCell ref="A46:C46"/>
    <mergeCell ref="B39:C39"/>
    <mergeCell ref="B40:C40"/>
    <mergeCell ref="B102:C102"/>
    <mergeCell ref="B103:C103"/>
  </mergeCells>
  <printOptions horizontalCentered="1"/>
  <pageMargins left="0.98425196850393704" right="0.59055118110236227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2023-11-10T23:11:47Z</cp:lastPrinted>
  <dcterms:created xsi:type="dcterms:W3CDTF">2017-01-11T17:17:53Z</dcterms:created>
  <dcterms:modified xsi:type="dcterms:W3CDTF">2023-11-10T23:11:53Z</dcterms:modified>
</cp:coreProperties>
</file>