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<sst xmlns="http://schemas.openxmlformats.org/spreadsheetml/2006/main" count="387" uniqueCount="206">
  <si>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</si>
  <si>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</si>
  <si>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</si>
  <si>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</si>
  <si>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</si>
  <si>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</si>
  <si>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</si>
  <si>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</si>
  <si>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</si>
  <si>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</si>
  <si>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</si>
  <si>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</si>
  <si>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</si>
  <si>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</si>
  <si>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</si>
  <si>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</si>
  <si>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</si>
  <si>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</si>
  <si>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</si>
  <si>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</si>
  <si>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</si>
  <si>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</si>
  <si>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</si>
  <si>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</si>
  <si>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</si>
  <si>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</si>
  <si>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</si>
  <si>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</si>
  <si>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</si>
  <si>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</si>
  <si>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</si>
  <si>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</si>
  <si>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</si>
  <si>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</si>
  <si>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</si>
  <si>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</si>
  <si>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</si>
  <si>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</si>
  <si>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</si>
  <si>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</si>
  <si>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</si>
  <si>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</si>
  <si>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</si>
  <si>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</si>
  <si>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</si>
  <si>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</si>
  <si>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</si>
  <si>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</si>
  <si>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</si>
  <si>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</si>
  <si>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</si>
  <si>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</si>
  <si>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</si>
  <si>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</si>
  <si>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</si>
  <si>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</si>
  <si>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</si>
  <si>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</si>
  <si>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</si>
  <si>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</si>
  <si>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</si>
  <si>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</si>
  <si>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</si>
  <si>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</si>
  <si>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</si>
  <si>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</si>
  <si>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</si>
  <si>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</si>
  <si>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</si>
  <si>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</si>
  <si>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</si>
  <si>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</si>
  <si>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</si>
  <si>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</si>
  <si>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</si>
  <si>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</si>
  <si>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</si>
  <si>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</si>
  <si>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</si>
  <si>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</si>
  <si>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</si>
  <si>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</si>
  <si>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</si>
  <si>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</si>
  <si>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</si>
  <si>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</si>
  <si>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</si>
  <si>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</si>
  <si>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</si>
  <si>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</si>
  <si>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</si>
  <si>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</si>
  <si>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</si>
  <si>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</si>
  <si>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</si>
  <si>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</si>
  <si>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</si>
  <si>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</si>
  <si>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</si>
  <si>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</si>
  <si>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</si>
  <si>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</si>
  <si>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</si>
  <si>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</si>
  <si>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</si>
  <si>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</si>
  <si>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</si>
  <si>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</si>
  <si>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</si>
  <si>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</si>
  <si>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</si>
  <si>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</si>
  <si>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</si>
  <si>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</si>
  <si>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</si>
  <si>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</si>
  <si>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</si>
  <si>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</si>
  <si>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</si>
  <si>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</si>
  <si>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</si>
  <si>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</si>
  <si>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</si>
  <si>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</si>
  <si>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</si>
  <si>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</si>
  <si>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</si>
  <si>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</si>
  <si>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</si>
  <si>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</si>
  <si>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</si>
  <si>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</si>
  <si>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</si>
  <si>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</si>
  <si>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</si>
  <si>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</si>
  <si>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</si>
  <si>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</si>
  <si>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</si>
  <si>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</si>
  <si>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</si>
  <si>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</si>
  <si>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</si>
  <si>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</si>
  <si>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</si>
  <si>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</si>
  <si>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</si>
  <si>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</si>
  <si>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</si>
  <si>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</si>
  <si>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</si>
  <si>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</si>
  <si>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</si>
  <si>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</si>
  <si>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</si>
  <si>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</si>
  <si>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</si>
  <si>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</si>
  <si>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</si>
  <si>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</si>
  <si>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</si>
  <si>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</si>
  <si>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</si>
  <si>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</si>
  <si>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</si>
  <si>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</si>
  <si>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</si>
  <si>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</si>
  <si>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</si>
  <si>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</si>
  <si>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</si>
  <si>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</si>
  <si>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</si>
  <si>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</si>
  <si>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</si>
  <si>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</si>
  <si>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</si>
  <si>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</si>
  <si>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</si>
  <si>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</si>
  <si>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</si>
  <si>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</si>
  <si>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</si>
  <si>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</si>
  <si>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</si>
  <si>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</si>
  <si>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</si>
  <si>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</si>
  <si>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</si>
  <si>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</si>
  <si>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</si>
  <si>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</si>
  <si>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</si>
  <si>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</si>
  <si>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</si>
  <si>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</si>
  <si>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</si>
  <si>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</si>
  <si>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</si>
  <si>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</si>
  <si>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</si>
  <si>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</si>
  <si>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</si>
  <si>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UTILIDAD NETA</t>
  </si>
  <si>
    <t>BALANCE GENERAL AL 31 DE OCTUBRE DEL 2023</t>
  </si>
  <si>
    <t>ESTADO DE RESULTADOS DEL 1 DE OCTUBRE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</si>
</sst>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828675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30" customHeight="1">
      <c r="A5" s="135" t="s">
        <v>42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199</v>
      </c>
      <c r="B7" s="4" t="s">
        <v>2</v>
      </c>
      <c r="D7" s="140">
        <v>4892978.6099999994</v>
      </c>
      <c r="F7" s="4" t="s">
        <v>10</v>
      </c>
      <c r="H7" s="140">
        <v>1087007.3399999989</v>
      </c>
      <c r="I7" s="5"/>
    </row>
    <row r="8" spans="1:9" ht="23.25" customHeight="1">
      <c r="A8" s="136" t="s">
        <v>94</v>
      </c>
      <c r="B8" s="4" t="s">
        <v>4</v>
      </c>
      <c r="C8" s="5"/>
      <c r="D8" s="140">
        <v>45159342.710000001</v>
      </c>
      <c r="F8" s="4" t="s">
        <v>11</v>
      </c>
      <c r="H8" s="140">
        <v>30308979.650000002</v>
      </c>
      <c r="I8" s="5"/>
    </row>
    <row r="9" spans="1:9" ht="23.25" customHeight="1">
      <c r="A9" s="136" t="s">
        <v>96</v>
      </c>
      <c r="B9" s="4" t="s">
        <v>5</v>
      </c>
      <c r="C9" s="5"/>
      <c r="D9" s="140">
        <v>1052602.2299999995</v>
      </c>
      <c r="F9" s="4" t="s">
        <v>12</v>
      </c>
      <c r="G9" s="7"/>
      <c r="H9" s="140">
        <v>12172413.98</v>
      </c>
      <c r="I9" s="5"/>
    </row>
    <row r="10" spans="1:9" ht="23.25" customHeight="1">
      <c r="A10" s="136" t="s">
        <v>98</v>
      </c>
      <c r="B10" s="4" t="s">
        <v>6</v>
      </c>
      <c r="C10" s="5"/>
      <c r="D10" s="140">
        <v>28444611.620000005</v>
      </c>
      <c r="F10" s="4" t="s">
        <v>13</v>
      </c>
      <c r="H10" s="140">
        <v>14179926.77</v>
      </c>
      <c r="I10" s="5"/>
    </row>
    <row r="11" spans="1:9" ht="23.25" customHeight="1">
      <c r="A11" s="136" t="s">
        <v>50</v>
      </c>
      <c r="B11" s="4" t="s">
        <v>200</v>
      </c>
      <c r="C11" s="7"/>
      <c r="D11" s="140">
        <v>12189139.350000003</v>
      </c>
      <c r="F11" s="4" t="s">
        <v>14</v>
      </c>
      <c r="H11" s="140">
        <v>749062.79000000027</v>
      </c>
      <c r="I11" s="5"/>
    </row>
    <row r="12" spans="1:9" ht="23.25" customHeight="1">
      <c r="A12" s="136" t="s">
        <v>49</v>
      </c>
      <c r="B12" s="4" t="s">
        <v>7</v>
      </c>
      <c r="C12" s="7"/>
      <c r="D12" s="140">
        <v>38929456</v>
      </c>
      <c r="F12" s="4" t="s">
        <v>15</v>
      </c>
      <c r="H12" s="140">
        <v>12886153.640000001</v>
      </c>
      <c r="I12" s="5"/>
    </row>
    <row r="13" spans="1:9" ht="23.25" customHeight="1">
      <c r="A13" s="136" t="s">
        <v>110</v>
      </c>
      <c r="B13" s="4" t="s">
        <v>8</v>
      </c>
      <c r="C13" s="7"/>
      <c r="D13" s="140">
        <v>5463027.3799999999</v>
      </c>
      <c r="F13" s="4" t="s">
        <v>16</v>
      </c>
      <c r="G13" s="12"/>
      <c r="H13" s="140">
        <v>608128.55000000005</v>
      </c>
      <c r="I13" s="5"/>
    </row>
    <row r="14" spans="1:9" ht="23.25" customHeight="1">
      <c r="A14" s="136" t="s">
        <v>107</v>
      </c>
      <c r="B14" s="4" t="s">
        <v>9</v>
      </c>
      <c r="C14" s="7"/>
      <c r="D14" s="141">
        <v>6837518.4199999999</v>
      </c>
      <c r="F14" s="4" t="s">
        <v>17</v>
      </c>
      <c r="H14" s="141">
        <v>710930.29999999981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142968676.31999999</v>
      </c>
      <c r="F16" s="139" t="s">
        <v>64</v>
      </c>
      <c r="G16" s="13"/>
      <c r="H16" s="10">
        <f>SUM(H7:H14)</f>
        <v>72702603.019999981</v>
      </c>
      <c r="I16" s="7"/>
    </row>
    <row r="17" spans="1:10" ht="23.25" customHeight="1" thickTop="1">
      <c r="A17" s="136" t="s">
        <v>55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54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36460297.780000001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11437775.52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65</v>
      </c>
      <c r="G24" s="7"/>
      <c r="H24" s="10">
        <f>SUM(H19:H22)</f>
        <v>70266073.299999997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142968676.31999999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59055118110236227" right="0.59055118110236227" top="0.90933070866141741" bottom="1.3779527559055118" header="0.31496062992125984" footer="0.31496062992125984"/>
  <pageSetup paperSize="122" scale="66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J1" sqref="J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198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63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7490570.0999999996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1215344.7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135799.46</v>
      </c>
      <c r="I11" s="5"/>
    </row>
    <row r="12" spans="1:9" ht="21.75" customHeight="1">
      <c r="A12" s="129"/>
      <c r="B12" s="4" t="s">
        <v>201</v>
      </c>
      <c r="C12" s="4"/>
      <c r="D12" s="4"/>
      <c r="E12" s="4"/>
      <c r="F12" s="7"/>
      <c r="G12" s="7"/>
      <c r="H12" s="142">
        <v>104950.42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82477.05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393063.92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-70999.289999999994</v>
      </c>
      <c r="I15" s="5"/>
    </row>
    <row r="16" spans="1:9" ht="21.75" customHeight="1">
      <c r="A16" s="129"/>
      <c r="B16" s="4" t="s">
        <v>32</v>
      </c>
      <c r="C16" s="4"/>
      <c r="D16" s="4"/>
      <c r="E16" s="4"/>
      <c r="F16" s="7"/>
      <c r="G16" s="7"/>
      <c r="H16" s="142">
        <v>5228.66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33</v>
      </c>
      <c r="C18" s="8"/>
      <c r="D18" s="8"/>
      <c r="E18" s="8"/>
      <c r="F18" s="9"/>
      <c r="G18" s="9"/>
      <c r="H18" s="10">
        <f>SUM(H9:H17)</f>
        <v>9356435.0200000014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34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35</v>
      </c>
      <c r="C22" s="4"/>
      <c r="D22" s="4"/>
      <c r="E22" s="4"/>
      <c r="H22" s="142">
        <v>2946563.5</v>
      </c>
    </row>
    <row r="23" spans="1:9" ht="21.75" customHeight="1">
      <c r="A23" s="129"/>
      <c r="B23" s="4" t="s">
        <v>36</v>
      </c>
      <c r="C23" s="4"/>
      <c r="D23" s="4"/>
      <c r="E23" s="4"/>
      <c r="H23" s="142">
        <v>2090645.26</v>
      </c>
    </row>
    <row r="24" spans="1:9" ht="21.75" customHeight="1">
      <c r="A24" s="129"/>
      <c r="B24" s="4" t="s">
        <v>37</v>
      </c>
      <c r="C24" s="4"/>
      <c r="D24" s="4"/>
      <c r="E24" s="4"/>
      <c r="F24" s="7"/>
      <c r="G24" s="7"/>
      <c r="H24" s="142">
        <v>1674969.63</v>
      </c>
    </row>
    <row r="25" spans="1:9" ht="21.75" customHeight="1">
      <c r="A25" s="129"/>
      <c r="B25" s="23" t="s">
        <v>69</v>
      </c>
      <c r="C25" s="16"/>
      <c r="D25" s="16"/>
      <c r="E25" s="4"/>
      <c r="F25" s="7"/>
      <c r="G25" s="7"/>
      <c r="H25" s="142">
        <v>1504377.94</v>
      </c>
    </row>
    <row r="26" spans="1:9" ht="21.75" customHeight="1">
      <c r="A26" s="129"/>
      <c r="B26" s="4" t="s">
        <v>38</v>
      </c>
      <c r="C26" s="4"/>
      <c r="D26" s="4"/>
      <c r="E26" s="4"/>
      <c r="H26" s="142">
        <v>154378.76999999999</v>
      </c>
    </row>
    <row r="27" spans="1:9" ht="21.75" customHeight="1">
      <c r="A27" s="129"/>
      <c r="B27" s="4" t="s">
        <v>39</v>
      </c>
      <c r="C27" s="4"/>
      <c r="D27" s="4"/>
      <c r="E27" s="4"/>
      <c r="H27" s="142">
        <v>80575.789999999994</v>
      </c>
    </row>
    <row r="28" spans="1:9" ht="21.75" customHeight="1">
      <c r="A28" s="129"/>
      <c r="B28" s="4" t="s">
        <v>40</v>
      </c>
      <c r="C28" s="4"/>
      <c r="D28" s="4"/>
      <c r="E28" s="4"/>
      <c r="F28" s="12"/>
      <c r="G28" s="12"/>
      <c r="H28" s="142">
        <v>817999.65</v>
      </c>
    </row>
    <row r="29" spans="1:9" ht="21.75" customHeight="1">
      <c r="A29" s="129"/>
      <c r="B29" s="4" t="s">
        <v>197</v>
      </c>
      <c r="C29" s="4"/>
      <c r="D29" s="4"/>
      <c r="E29" s="4"/>
      <c r="F29" s="12"/>
      <c r="G29" s="12"/>
      <c r="H29" s="142">
        <v>5842.68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41</v>
      </c>
      <c r="C31" s="8"/>
      <c r="D31" s="8"/>
      <c r="E31" s="8"/>
      <c r="F31" s="12"/>
      <c r="G31" s="12"/>
      <c r="H31" s="132">
        <f>SUM(H22:H29)</f>
        <v>9275353.2199999988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81081.800000002608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1.1599212598425197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67</v>
      </c>
      <c r="L1" s="33"/>
      <c r="M1" s="48"/>
      <c r="R1" s="53">
        <v>12</v>
      </c>
      <c r="S1" s="53">
        <v>12</v>
      </c>
      <c r="U1" s="145" t="s">
        <v>76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71</v>
      </c>
      <c r="I2" s="30"/>
      <c r="J2" s="28"/>
      <c r="K2" s="28"/>
      <c r="M2" s="28"/>
      <c r="R2" s="53">
        <v>2008</v>
      </c>
      <c r="S2" s="53">
        <v>2007</v>
      </c>
      <c r="U2" s="146" t="s">
        <v>77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72</v>
      </c>
      <c r="I3" s="30"/>
      <c r="J3" s="28"/>
      <c r="K3" s="28"/>
      <c r="M3" s="28"/>
      <c r="R3" s="53" t="s">
        <v>184</v>
      </c>
      <c r="S3" s="53"/>
      <c r="U3" s="147" t="s">
        <v>79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80</v>
      </c>
      <c r="J5" s="36"/>
      <c r="K5" s="38"/>
      <c r="M5" s="37"/>
      <c r="U5" s="97"/>
      <c r="V5" s="148" t="s">
        <v>81</v>
      </c>
      <c r="W5" s="148"/>
      <c r="X5" s="97"/>
      <c r="Y5" s="148" t="s">
        <v>82</v>
      </c>
      <c r="Z5" s="148"/>
      <c r="AA5" s="97"/>
      <c r="AB5" s="97" t="s">
        <v>83</v>
      </c>
      <c r="AC5" s="149" t="s">
        <v>84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85</v>
      </c>
      <c r="V6" s="99">
        <v>39813</v>
      </c>
      <c r="W6" s="99">
        <v>39082</v>
      </c>
      <c r="X6" s="100" t="s">
        <v>86</v>
      </c>
      <c r="Y6" s="100"/>
      <c r="Z6" s="100"/>
      <c r="AA6" s="100" t="s">
        <v>87</v>
      </c>
      <c r="AB6" s="100" t="s">
        <v>88</v>
      </c>
      <c r="AC6" s="101" t="s">
        <v>89</v>
      </c>
      <c r="AD6" s="102" t="s">
        <v>90</v>
      </c>
      <c r="AE6" s="98" t="s">
        <v>91</v>
      </c>
      <c r="AF6" s="100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43</v>
      </c>
      <c r="S7" s="104" t="s">
        <v>45</v>
      </c>
      <c r="T7" s="104"/>
      <c r="U7" s="105" t="s">
        <v>92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44</v>
      </c>
      <c r="S8" s="34"/>
      <c r="T8" s="34"/>
      <c r="U8" s="105" t="s">
        <v>93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185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94</v>
      </c>
      <c r="S9" s="34"/>
      <c r="T9" s="34"/>
      <c r="U9" s="105" t="s">
        <v>95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96</v>
      </c>
      <c r="S10" s="34"/>
      <c r="T10" s="34"/>
      <c r="U10" s="105" t="s">
        <v>97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98</v>
      </c>
      <c r="S11" s="34"/>
      <c r="T11" s="34"/>
      <c r="U11" s="105" t="s">
        <v>99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50</v>
      </c>
      <c r="S12" s="34"/>
      <c r="T12" s="34"/>
      <c r="U12" s="105" t="s">
        <v>100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186</v>
      </c>
      <c r="J13" s="40"/>
      <c r="K13" s="44"/>
      <c r="L13" s="45"/>
      <c r="M13" s="44"/>
      <c r="R13" s="104" t="s">
        <v>102</v>
      </c>
      <c r="S13" s="104" t="s">
        <v>52</v>
      </c>
      <c r="T13" s="104"/>
      <c r="U13" s="105" t="s">
        <v>103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49</v>
      </c>
      <c r="S14" s="34"/>
      <c r="T14" s="34"/>
      <c r="U14" s="105" t="s">
        <v>105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104" t="s">
        <v>107</v>
      </c>
      <c r="S15" s="34"/>
      <c r="T15" s="34"/>
      <c r="U15" s="105" t="s">
        <v>108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104" t="s">
        <v>110</v>
      </c>
      <c r="S16" s="34"/>
      <c r="T16" s="34"/>
      <c r="U16" s="105" t="s">
        <v>111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112</v>
      </c>
      <c r="S17" s="34"/>
      <c r="T17" s="34"/>
      <c r="U17" s="105" t="s">
        <v>113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116</v>
      </c>
      <c r="S18" s="34"/>
      <c r="T18" s="34"/>
      <c r="U18" s="105" t="s">
        <v>117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118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58</v>
      </c>
      <c r="S19" s="34"/>
      <c r="T19" s="34"/>
      <c r="U19" s="105" t="s">
        <v>119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114</v>
      </c>
      <c r="C20" s="28" t="s">
        <v>187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120</v>
      </c>
      <c r="S20" s="34"/>
      <c r="T20" s="34"/>
      <c r="U20" s="105" t="s">
        <v>121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188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122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123</v>
      </c>
      <c r="S22" s="104" t="s">
        <v>56</v>
      </c>
      <c r="T22" s="104" t="s">
        <v>57</v>
      </c>
      <c r="U22" s="105" t="s">
        <v>124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104" t="s">
        <v>126</v>
      </c>
      <c r="S23" s="34"/>
      <c r="T23" s="34"/>
      <c r="U23" s="105" t="s">
        <v>127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128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129</v>
      </c>
      <c r="S24" s="34"/>
      <c r="T24" s="34"/>
      <c r="U24" s="105" t="s">
        <v>130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114</v>
      </c>
      <c r="C25" s="28" t="s">
        <v>189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132</v>
      </c>
      <c r="S25" s="34"/>
      <c r="T25" s="34"/>
      <c r="U25" s="105" t="s">
        <v>68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114</v>
      </c>
      <c r="C26" s="28" t="s">
        <v>190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114</v>
      </c>
      <c r="C27" s="28" t="s">
        <v>191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114</v>
      </c>
      <c r="C28" s="28" t="s">
        <v>192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114</v>
      </c>
      <c r="C29" s="28" t="s">
        <v>193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137</v>
      </c>
      <c r="AE29" s="111"/>
      <c r="AF29" s="113">
        <v>515561.56999999774</v>
      </c>
    </row>
    <row r="30" spans="1:32" ht="15" customHeight="1" thickBot="1">
      <c r="A30" s="46" t="s">
        <v>114</v>
      </c>
      <c r="C30" s="28" t="s">
        <v>194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139</v>
      </c>
      <c r="AE30" s="111"/>
      <c r="AF30" s="114" t="e">
        <f>SUM(AF26:AF29)</f>
        <v>#REF!</v>
      </c>
    </row>
    <row r="31" spans="1:32" ht="16.5" customHeight="1" thickTop="1">
      <c r="A31" s="32" t="s">
        <v>140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141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142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195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95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43</v>
      </c>
    </row>
    <row r="35" spans="1:32" ht="15" customHeight="1">
      <c r="A35" s="35"/>
      <c r="B35" s="28" t="s">
        <v>145</v>
      </c>
      <c r="K35" s="71">
        <v>550.1</v>
      </c>
      <c r="L35" s="45"/>
      <c r="M35" s="71">
        <v>2345.6999999999998</v>
      </c>
      <c r="U35" s="96"/>
      <c r="V35" s="111"/>
      <c r="W35" s="111" t="s">
        <v>146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147</v>
      </c>
      <c r="K36" s="83">
        <v>-32.799999999999997</v>
      </c>
      <c r="L36" s="45"/>
      <c r="M36" s="83">
        <v>-123.8</v>
      </c>
      <c r="U36" s="96"/>
      <c r="V36" s="111"/>
      <c r="W36" s="111" t="s">
        <v>148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149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150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146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196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117</v>
      </c>
      <c r="K40" s="83">
        <v>-518.79999999999995</v>
      </c>
      <c r="L40" s="45"/>
      <c r="M40" s="83">
        <v>-1313.8</v>
      </c>
      <c r="U40" s="96"/>
      <c r="V40" s="116"/>
      <c r="W40" s="115" t="s">
        <v>46</v>
      </c>
      <c r="X40" s="111" t="s">
        <v>153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154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155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156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137</v>
      </c>
      <c r="K43" s="74">
        <v>5069.6000000000004</v>
      </c>
      <c r="L43" s="45"/>
      <c r="M43" s="74">
        <v>2889</v>
      </c>
      <c r="U43" s="96"/>
      <c r="V43" s="116"/>
      <c r="W43" s="116" t="s">
        <v>157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139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74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158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47</v>
      </c>
      <c r="X51" s="111" t="s">
        <v>159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157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164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48</v>
      </c>
      <c r="X55" s="111" t="s">
        <v>165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48</v>
      </c>
      <c r="X56" s="111" t="s">
        <v>166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167</v>
      </c>
      <c r="X59" s="111" t="s">
        <v>168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169</v>
      </c>
      <c r="X60" s="111" t="s">
        <v>170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157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171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51</v>
      </c>
      <c r="X64" s="111" t="s">
        <v>172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51</v>
      </c>
      <c r="X65" s="111" t="s">
        <v>173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157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62</v>
      </c>
      <c r="X67" s="111" t="s">
        <v>174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110</v>
      </c>
      <c r="X68" s="111" t="s">
        <v>175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110</v>
      </c>
      <c r="X69" s="111" t="s">
        <v>176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177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178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59</v>
      </c>
      <c r="W73" s="124" t="s">
        <v>179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60</v>
      </c>
      <c r="W74" s="124" t="s">
        <v>180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157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181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59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60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157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53</v>
      </c>
      <c r="X82" s="111" t="s">
        <v>182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53</v>
      </c>
      <c r="X83" s="111" t="s">
        <v>183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157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76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75</v>
      </c>
      <c r="I2" s="30"/>
      <c r="J2" s="28"/>
      <c r="K2" s="28"/>
      <c r="M2" s="28"/>
      <c r="R2" s="53">
        <v>2009</v>
      </c>
      <c r="S2" s="53">
        <v>2008</v>
      </c>
      <c r="U2" s="154" t="s">
        <v>77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72</v>
      </c>
      <c r="B3" s="35"/>
      <c r="C3" s="35"/>
      <c r="I3" s="30"/>
      <c r="J3" s="28"/>
      <c r="K3" s="28"/>
      <c r="M3" s="28"/>
      <c r="R3" s="53" t="s">
        <v>78</v>
      </c>
      <c r="S3" s="53"/>
      <c r="U3" s="153" t="s">
        <v>79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80</v>
      </c>
      <c r="J5" s="36"/>
      <c r="K5" s="38"/>
      <c r="M5" s="37"/>
      <c r="U5" s="55"/>
      <c r="V5" s="155" t="s">
        <v>81</v>
      </c>
      <c r="W5" s="155"/>
      <c r="X5" s="55"/>
      <c r="Y5" s="155" t="s">
        <v>82</v>
      </c>
      <c r="Z5" s="155"/>
      <c r="AA5" s="55"/>
      <c r="AB5" s="55" t="s">
        <v>83</v>
      </c>
      <c r="AC5" s="156" t="s">
        <v>84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85</v>
      </c>
      <c r="V6" s="57">
        <v>39813</v>
      </c>
      <c r="W6" s="57">
        <v>39082</v>
      </c>
      <c r="X6" s="58" t="s">
        <v>86</v>
      </c>
      <c r="Y6" s="58"/>
      <c r="Z6" s="58"/>
      <c r="AA6" s="58" t="s">
        <v>87</v>
      </c>
      <c r="AB6" s="58" t="s">
        <v>88</v>
      </c>
      <c r="AC6" s="59" t="s">
        <v>89</v>
      </c>
      <c r="AD6" s="60" t="s">
        <v>90</v>
      </c>
      <c r="AE6" s="56" t="s">
        <v>91</v>
      </c>
      <c r="AF6" s="58" t="s">
        <v>87</v>
      </c>
    </row>
    <row r="7" spans="1:34" ht="15" customHeight="1" thickTop="1">
      <c r="A7" s="39" t="s">
        <v>70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43</v>
      </c>
      <c r="S7" s="62" t="s">
        <v>45</v>
      </c>
      <c r="T7" s="62"/>
      <c r="U7" s="63" t="s">
        <v>92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44</v>
      </c>
      <c r="S8" s="34"/>
      <c r="T8" s="34"/>
      <c r="U8" s="63" t="s">
        <v>93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73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94</v>
      </c>
      <c r="S9" s="34"/>
      <c r="T9" s="34"/>
      <c r="U9" s="63" t="s">
        <v>95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96</v>
      </c>
      <c r="S10" s="34"/>
      <c r="T10" s="34"/>
      <c r="U10" s="63" t="s">
        <v>97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98</v>
      </c>
      <c r="S11" s="34"/>
      <c r="T11" s="34"/>
      <c r="U11" s="63" t="s">
        <v>99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50</v>
      </c>
      <c r="S12" s="34"/>
      <c r="T12" s="34"/>
      <c r="U12" s="63" t="s">
        <v>100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101</v>
      </c>
      <c r="J13" s="40"/>
      <c r="K13" s="44"/>
      <c r="L13" s="45"/>
      <c r="M13" s="44"/>
      <c r="R13" s="62" t="s">
        <v>102</v>
      </c>
      <c r="S13" s="62" t="s">
        <v>52</v>
      </c>
      <c r="T13" s="62"/>
      <c r="U13" s="63" t="s">
        <v>103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104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49</v>
      </c>
      <c r="S14" s="34"/>
      <c r="T14" s="34"/>
      <c r="U14" s="63" t="s">
        <v>105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106</v>
      </c>
      <c r="J15" s="29"/>
      <c r="K15" s="71"/>
      <c r="L15" s="49"/>
      <c r="M15" s="71"/>
      <c r="P15" s="34"/>
      <c r="Q15" s="34"/>
      <c r="R15" s="62" t="s">
        <v>107</v>
      </c>
      <c r="S15" s="34"/>
      <c r="T15" s="34"/>
      <c r="U15" s="63" t="s">
        <v>108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109</v>
      </c>
      <c r="J16" s="29"/>
      <c r="K16" s="73"/>
      <c r="L16" s="49"/>
      <c r="M16" s="73"/>
      <c r="P16" s="34"/>
      <c r="Q16" s="34"/>
      <c r="R16" s="62" t="s">
        <v>110</v>
      </c>
      <c r="S16" s="34"/>
      <c r="T16" s="34"/>
      <c r="U16" s="63" t="s">
        <v>111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112</v>
      </c>
      <c r="S17" s="34"/>
      <c r="T17" s="34"/>
      <c r="U17" s="63" t="s">
        <v>113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114</v>
      </c>
      <c r="C18" s="28" t="s">
        <v>115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116</v>
      </c>
      <c r="S18" s="34"/>
      <c r="T18" s="34"/>
      <c r="U18" s="63" t="s">
        <v>117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118</v>
      </c>
      <c r="J19" s="29"/>
      <c r="K19" s="71">
        <v>-584</v>
      </c>
      <c r="L19" s="49"/>
      <c r="M19" s="71">
        <v>162</v>
      </c>
      <c r="P19" s="34"/>
      <c r="Q19" s="34"/>
      <c r="R19" s="62" t="s">
        <v>58</v>
      </c>
      <c r="S19" s="34"/>
      <c r="T19" s="34"/>
      <c r="U19" s="63" t="s">
        <v>119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114</v>
      </c>
      <c r="J20" s="29"/>
      <c r="K20" s="74"/>
      <c r="L20" s="49"/>
      <c r="M20" s="74"/>
      <c r="P20" s="34"/>
      <c r="Q20" s="34"/>
      <c r="R20" s="62" t="s">
        <v>120</v>
      </c>
      <c r="S20" s="34"/>
      <c r="T20" s="34"/>
      <c r="U20" s="63" t="s">
        <v>121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66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122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123</v>
      </c>
      <c r="S22" s="62" t="s">
        <v>56</v>
      </c>
      <c r="T22" s="62" t="s">
        <v>57</v>
      </c>
      <c r="U22" s="63" t="s">
        <v>124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125</v>
      </c>
      <c r="J23" s="29"/>
      <c r="K23" s="71"/>
      <c r="L23" s="49"/>
      <c r="M23" s="71"/>
      <c r="P23" s="34"/>
      <c r="Q23" s="34"/>
      <c r="R23" s="62" t="s">
        <v>126</v>
      </c>
      <c r="S23" s="34"/>
      <c r="T23" s="34"/>
      <c r="U23" s="63" t="s">
        <v>127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128</v>
      </c>
      <c r="J24" s="29"/>
      <c r="K24" s="71">
        <v>1531</v>
      </c>
      <c r="L24" s="49"/>
      <c r="M24" s="71">
        <v>1702.2</v>
      </c>
      <c r="P24" s="34"/>
      <c r="Q24" s="34"/>
      <c r="R24" s="62" t="s">
        <v>129</v>
      </c>
      <c r="S24" s="34"/>
      <c r="T24" s="34"/>
      <c r="U24" s="63" t="s">
        <v>130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114</v>
      </c>
      <c r="C25" s="28" t="s">
        <v>131</v>
      </c>
      <c r="J25" s="29"/>
      <c r="K25" s="71">
        <v>-455</v>
      </c>
      <c r="L25" s="49"/>
      <c r="M25" s="71">
        <v>-6958.6</v>
      </c>
      <c r="P25" s="34"/>
      <c r="Q25" s="34"/>
      <c r="R25" s="62" t="s">
        <v>132</v>
      </c>
      <c r="S25" s="34"/>
      <c r="T25" s="34"/>
      <c r="U25" s="63" t="s">
        <v>68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114</v>
      </c>
      <c r="C26" s="28" t="s">
        <v>133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114</v>
      </c>
      <c r="C27" s="28" t="s">
        <v>134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114</v>
      </c>
      <c r="C28" s="28" t="s">
        <v>135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114</v>
      </c>
      <c r="C29" s="28" t="s">
        <v>136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137</v>
      </c>
      <c r="AE29" s="78"/>
      <c r="AF29" s="80">
        <v>3156607.5999999968</v>
      </c>
    </row>
    <row r="30" spans="1:32" ht="15" customHeight="1" thickBot="1">
      <c r="A30" s="46" t="s">
        <v>114</v>
      </c>
      <c r="C30" s="28" t="s">
        <v>138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139</v>
      </c>
      <c r="AE30" s="78"/>
      <c r="AF30" s="81">
        <f>SUM(AF26:AF29)</f>
        <v>566856.0100000212</v>
      </c>
    </row>
    <row r="31" spans="1:32" ht="18" customHeight="1" thickTop="1">
      <c r="A31" s="32" t="s">
        <v>140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141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142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143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95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43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144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145</v>
      </c>
      <c r="K36" s="71">
        <v>476.4</v>
      </c>
      <c r="L36" s="45"/>
      <c r="M36" s="71">
        <v>164.3</v>
      </c>
      <c r="U36" s="54"/>
      <c r="V36" s="78"/>
      <c r="W36" s="78" t="s">
        <v>146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147</v>
      </c>
      <c r="K37" s="83">
        <v>0</v>
      </c>
      <c r="L37" s="45"/>
      <c r="M37" s="83">
        <v>-6.7</v>
      </c>
      <c r="U37" s="54"/>
      <c r="V37" s="78"/>
      <c r="W37" s="78" t="s">
        <v>148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149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150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146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151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46</v>
      </c>
      <c r="X41" s="78" t="s">
        <v>152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117</v>
      </c>
      <c r="K42" s="83">
        <v>0</v>
      </c>
      <c r="L42" s="45"/>
      <c r="M42" s="83">
        <v>-2551.4</v>
      </c>
      <c r="U42" s="54"/>
      <c r="V42" s="85"/>
      <c r="W42" s="84" t="s">
        <v>46</v>
      </c>
      <c r="X42" s="78" t="s">
        <v>153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154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155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156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137</v>
      </c>
      <c r="K45" s="74">
        <v>3156.6</v>
      </c>
      <c r="L45" s="45"/>
      <c r="M45" s="74">
        <v>1016.2</v>
      </c>
      <c r="U45" s="54"/>
      <c r="V45" s="85"/>
      <c r="W45" s="85" t="s">
        <v>157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139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74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158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47</v>
      </c>
      <c r="X51" s="78" t="s">
        <v>159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47</v>
      </c>
      <c r="X52" s="78" t="s">
        <v>160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161</v>
      </c>
      <c r="X54" s="78" t="s">
        <v>162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61</v>
      </c>
      <c r="X55" s="78" t="s">
        <v>163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157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164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48</v>
      </c>
      <c r="X59" s="78" t="s">
        <v>165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48</v>
      </c>
      <c r="X60" s="78" t="s">
        <v>166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167</v>
      </c>
      <c r="X63" s="78" t="s">
        <v>168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169</v>
      </c>
      <c r="X64" s="78" t="s">
        <v>170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157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171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51</v>
      </c>
      <c r="X68" s="78" t="s">
        <v>172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51</v>
      </c>
      <c r="X69" s="78" t="s">
        <v>173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157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62</v>
      </c>
      <c r="X71" s="78" t="s">
        <v>174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110</v>
      </c>
      <c r="X72" s="78" t="s">
        <v>175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110</v>
      </c>
      <c r="X73" s="78" t="s">
        <v>176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177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178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59</v>
      </c>
      <c r="W77" s="94" t="s">
        <v>179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60</v>
      </c>
      <c r="W78" s="94" t="s">
        <v>180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157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181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59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60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157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53</v>
      </c>
      <c r="X86" s="78" t="s">
        <v>182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53</v>
      </c>
      <c r="X87" s="78" t="s">
        <v>183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157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2023-10-09T15:51:21Z</cp:lastPrinted>
  <dcterms:created xsi:type="dcterms:W3CDTF">1999-03-20T15:31:37Z</dcterms:created>
  <dcterms:modified xsi:type="dcterms:W3CDTF">2023-11-08T18:16:47Z</dcterms:modified>
</cp:coreProperties>
</file>