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4. Abril\"/>
    </mc:Choice>
  </mc:AlternateContent>
  <xr:revisionPtr revIDLastSave="0" documentId="8_{CA5C9517-A3A3-4E4A-9446-A29E57D0299E}" xr6:coauthVersionLast="47" xr6:coauthVersionMax="47" xr10:uidLastSave="{00000000-0000-0000-0000-000000000000}"/>
  <bookViews>
    <workbookView xWindow="-120" yWindow="-120" windowWidth="29040" windowHeight="15720" xr2:uid="{0860356E-2E22-4DC1-9551-32192A2D4204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3" i="1" l="1"/>
  <c r="D25" i="2"/>
  <c r="D32" i="2" s="1"/>
  <c r="D36" i="2" s="1"/>
  <c r="D40" i="2" s="1"/>
  <c r="D46" i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<sst xmlns="http://schemas.openxmlformats.org/spreadsheetml/2006/main" count="88" uniqueCount="82">
  <si>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</si>
  <si>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30 de Abril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</si>
  <si>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</si>
  <si>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</si>
  <si>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</si>
  <si>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</si>
  <si>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</si>
  <si>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</si>
  <si>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</si>
  <si>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</si>
  <si>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</si>
  <si>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</si>
  <si>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</si>
  <si>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</si>
  <si>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</si>
  <si>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</si>
  <si>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</si>
  <si>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</si>
  <si>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</si>
  <si>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</si>
  <si>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</si>
  <si>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</si>
  <si>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</si>
  <si>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</si>
  <si>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</si>
  <si>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</si>
  <si>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</si>
  <si>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</si>
  <si>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</si>
  <si>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</si>
  <si>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</si>
  <si>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</si>
  <si>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</si>
  <si>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</si>
  <si>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</si>
  <si>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</si>
  <si>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</si>
  <si>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</si>
  <si>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</si>
  <si>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</si>
  <si>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</si>
  <si>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</si>
  <si>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</si>
  <si>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</si>
  <si>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</si>
  <si>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</si>
  <si>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</si>
  <si>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</si>
  <si>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</si>
  <si>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</si>
  <si>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</si>
  <si>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</si>
  <si>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</si>
  <si>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</si>
  <si>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</si>
  <si>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Abril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</si>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</sst>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B8EC-3210-4488-A4ED-A2640F5D7877}">
  <sheetPr>
    <tabColor theme="0" tint="-0.249977111117893"/>
  </sheetPr>
  <dimension ref="A1:O1982"/>
  <sheetViews>
    <sheetView showGridLines="0" tabSelected="1" zoomScaleNormal="100" workbookViewId="0">
      <selection activeCell="F22" sqref="F2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1356248.35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25075582.239999998</v>
      </c>
      <c r="D10" s="12"/>
      <c r="G10" s="8"/>
    </row>
    <row r="11" spans="1:10" s="6" customFormat="1" ht="12.95" customHeight="1" x14ac:dyDescent="0.2">
      <c r="A11" s="11" t="s">
        <v>8</v>
      </c>
      <c r="C11" s="13">
        <v>922733.25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165125.19</v>
      </c>
      <c r="D12" s="8"/>
      <c r="G12" s="8"/>
    </row>
    <row r="13" spans="1:10" s="6" customFormat="1" ht="12.95" customHeight="1" x14ac:dyDescent="0.2">
      <c r="A13" s="11" t="s">
        <v>10</v>
      </c>
      <c r="C13" s="13">
        <v>5260978.18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32780667.210000001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612375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612375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28194.95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28194.95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33421237.16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115.66</v>
      </c>
      <c r="D27" s="8"/>
    </row>
    <row r="28" spans="1:15" s="6" customFormat="1" ht="12.95" customHeight="1" x14ac:dyDescent="0.2">
      <c r="A28" s="11" t="s">
        <v>25</v>
      </c>
      <c r="C28" s="27">
        <v>320375.53999999998</v>
      </c>
      <c r="D28" s="8"/>
      <c r="G28" s="8"/>
    </row>
    <row r="29" spans="1:15" s="6" customFormat="1" ht="12.95" customHeight="1" x14ac:dyDescent="0.2">
      <c r="A29" s="11" t="s">
        <v>26</v>
      </c>
      <c r="C29" s="27">
        <v>2256927.37</v>
      </c>
      <c r="D29" s="8"/>
    </row>
    <row r="30" spans="1:15" s="6" customFormat="1" ht="12.95" customHeight="1" x14ac:dyDescent="0.2">
      <c r="A30" s="11" t="s">
        <v>27</v>
      </c>
      <c r="C30" s="27">
        <v>26827.82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2604246.39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322167.26</v>
      </c>
      <c r="D34" s="12"/>
    </row>
    <row r="35" spans="1:8" s="6" customFormat="1" ht="12.95" customHeight="1" x14ac:dyDescent="0.2">
      <c r="A35" s="25" t="s">
        <v>32</v>
      </c>
      <c r="C35" s="27">
        <v>87421.78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409589.04000000004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568441.39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568441.39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16593873.779999999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16593873.779999999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20176150.600000001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404145.93</v>
      </c>
      <c r="D52" s="12"/>
    </row>
    <row r="53" spans="1:7" s="6" customFormat="1" ht="12.95" customHeight="1" x14ac:dyDescent="0.2">
      <c r="A53" s="6" t="s">
        <v>48</v>
      </c>
      <c r="C53" s="17">
        <v>970397.57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13245086.560000001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33421237.160000004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3BDF-0B62-44FE-8131-B714B32617C0}">
  <sheetPr>
    <tabColor theme="0" tint="-0.249977111117893"/>
  </sheetPr>
  <dimension ref="A2:N1871"/>
  <sheetViews>
    <sheetView showGridLines="0" zoomScaleNormal="100" workbookViewId="0">
      <selection activeCell="F18" sqref="F18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1551581.03</v>
      </c>
      <c r="I9" s="47"/>
    </row>
    <row r="10" spans="1:9" ht="14.1" customHeight="1" x14ac:dyDescent="0.25">
      <c r="B10" s="44"/>
      <c r="C10" s="45" t="s">
        <v>58</v>
      </c>
      <c r="D10" s="46">
        <v>5265970.0199999996</v>
      </c>
      <c r="I10" s="48"/>
    </row>
    <row r="11" spans="1:9" ht="14.1" customHeight="1" x14ac:dyDescent="0.25">
      <c r="B11" s="44"/>
      <c r="C11" s="45" t="s">
        <v>59</v>
      </c>
      <c r="D11" s="46">
        <v>322239.82</v>
      </c>
      <c r="I11" s="40"/>
    </row>
    <row r="12" spans="1:9" ht="14.1" customHeight="1" x14ac:dyDescent="0.25">
      <c r="B12" s="44"/>
      <c r="C12" s="45" t="s">
        <v>60</v>
      </c>
      <c r="D12" s="46">
        <v>38499.019999999997</v>
      </c>
      <c r="I12" s="41"/>
    </row>
    <row r="13" spans="1:9" ht="14.1" customHeight="1" x14ac:dyDescent="0.25">
      <c r="A13" s="49"/>
      <c r="B13" s="6"/>
      <c r="C13" s="45" t="s">
        <v>61</v>
      </c>
      <c r="D13" s="46">
        <v>610275.46</v>
      </c>
      <c r="E13" s="6"/>
      <c r="I13" s="41"/>
    </row>
    <row r="14" spans="1:9" s="6" customFormat="1" ht="14.1" customHeight="1" x14ac:dyDescent="0.25">
      <c r="B14" s="50" t="s">
        <v>62</v>
      </c>
      <c r="C14" s="50"/>
      <c r="D14" s="14">
        <f>SUM(D9:D13)</f>
        <v>7788565.3499999996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64</v>
      </c>
      <c r="D17" s="46">
        <v>4536714.45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65</v>
      </c>
      <c r="D18" s="46">
        <v>213051.92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66</v>
      </c>
      <c r="D19" s="46">
        <v>1753414.06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67</v>
      </c>
      <c r="D20" s="46">
        <v>142022.44</v>
      </c>
      <c r="F20" s="13"/>
      <c r="G20" s="26"/>
      <c r="I20" s="53"/>
    </row>
    <row r="21" spans="1:9" s="6" customFormat="1" ht="14.1" customHeight="1" x14ac:dyDescent="0.25">
      <c r="A21" s="49"/>
      <c r="B21" s="50" t="s">
        <v>68</v>
      </c>
      <c r="C21" s="50"/>
      <c r="D21" s="54">
        <f>SUM(D17:D20)</f>
        <v>6645202.8700000001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69</v>
      </c>
      <c r="C23" s="50"/>
      <c r="D23" s="15">
        <v>25310.98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70</v>
      </c>
      <c r="C25" s="50"/>
      <c r="D25" s="57">
        <f>+D14-D21-D23</f>
        <v>1118051.4999999995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71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72</v>
      </c>
      <c r="D28" s="46">
        <v>12134.87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73</v>
      </c>
      <c r="D29" s="46">
        <v>533969.79999999993</v>
      </c>
      <c r="E29" s="58"/>
      <c r="G29" s="26"/>
      <c r="I29" s="41"/>
    </row>
    <row r="30" spans="1:9" s="6" customFormat="1" ht="14.1" customHeight="1" x14ac:dyDescent="0.25">
      <c r="B30" s="50" t="s">
        <v>74</v>
      </c>
      <c r="C30" s="50"/>
      <c r="D30" s="60">
        <f>SUM(D28:D29)</f>
        <v>546104.66999999993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75</v>
      </c>
      <c r="D32" s="62">
        <f>+D25-D30</f>
        <v>571946.82999999961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76</v>
      </c>
      <c r="D34" s="64">
        <v>-16191.11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77</v>
      </c>
      <c r="D36" s="28">
        <f>+D32+D34</f>
        <v>555755.71999999962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78</v>
      </c>
      <c r="D38" s="20">
        <v>151609.79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79</v>
      </c>
      <c r="D40" s="66">
        <f>+D36-D38</f>
        <v>404145.92999999959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80</v>
      </c>
      <c r="D48" s="34" t="s">
        <v>52</v>
      </c>
    </row>
    <row r="49" spans="3:7" s="6" customFormat="1" ht="12.95" customHeight="1" x14ac:dyDescent="0.2">
      <c r="C49" s="69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2023-05-11T20:31:29Z</dcterms:created>
  <dcterms:modified xsi:type="dcterms:W3CDTF">2023-05-11T20:33:07Z</dcterms:modified>
</cp:coreProperties>
</file>