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julio\"/>
    </mc:Choice>
  </mc:AlternateContent>
  <bookViews>
    <workbookView xWindow="0" yWindow="0" windowWidth="19200" windowHeight="7050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81" i="3" l="1"/>
  <c r="B85" i="3" s="1"/>
  <c r="C81" i="3"/>
  <c r="B89" i="3" l="1"/>
  <c r="B92" i="3" s="1"/>
  <c r="B16" i="3"/>
  <c r="B25" i="3"/>
  <c r="C85" i="3"/>
  <c r="C25" i="3"/>
  <c r="C16" i="3"/>
  <c r="B29" i="3" l="1"/>
  <c r="B31" i="3" s="1"/>
  <c r="B32" i="3" s="1"/>
  <c r="D32" i="3" s="1"/>
  <c r="C89" i="3"/>
  <c r="C92" i="3" s="1"/>
  <c r="C29" i="3" l="1"/>
  <c r="C31" i="3" s="1"/>
  <c r="C32" i="3" s="1"/>
  <c r="E32" i="3" s="1"/>
  <c r="D92" i="3"/>
  <c r="E92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<sst xmlns="http://schemas.openxmlformats.org/spreadsheetml/2006/main" count="69" uniqueCount="57">
  <si>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</si>
  <si>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</si>
  <si>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</si>
  <si>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</si>
  <si>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</si>
  <si>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</si>
  <si>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</si>
  <si>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</si>
  <si>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</si>
  <si>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</si>
  <si>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</si>
  <si>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</si>
  <si>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</si>
  <si>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</si>
  <si>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</si>
  <si>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</si>
  <si>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</si>
  <si>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</si>
  <si>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</si>
  <si>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</si>
  <si>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</si>
  <si>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</si>
  <si>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</si>
  <si>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</si>
  <si>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</si>
  <si>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</si>
  <si>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</si>
  <si>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</si>
  <si>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</si>
  <si>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</si>
  <si>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</si>
  <si>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</si>
  <si>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</si>
  <si>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</si>
  <si>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</si>
  <si>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</si>
  <si>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</si>
  <si>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</si>
  <si>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</si>
  <si>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</si>
  <si>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</si>
  <si>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</si>
  <si>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</si>
  <si>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</si>
  <si>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</si>
  <si>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</si>
  <si>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</si>
  <si>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</si>
  <si>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</si>
  <si>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</si>
  <si>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</si>
  <si>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José Eduardo Montenegro Palomo</t>
  </si>
  <si>
    <t xml:space="preserve">           Representante Legal</t>
  </si>
  <si>
    <t>Balance General al 31 de Julio de 2023 y 2022</t>
  </si>
  <si>
    <t>Estado de Resultados del 1 de Enero al 31 de Julio de 2023 y 2022</t>
  </si>
  <si>
    <t>Pérdida Bruta</t>
  </si>
  <si>
    <t>Director de Operaciones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</si>
</sst>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topLeftCell="A38" workbookViewId="0">
      <selection activeCell="B49" sqref="B49"/>
    </sheetView>
  </sheetViews>
  <sheetFormatPr baseColWidth="10" defaultColWidth="9.140625" defaultRowHeight="15" x14ac:dyDescent="0.25"/>
  <cols>
    <col min="1" max="1" width="46.42578125" customWidth="1"/>
    <col min="2" max="2" width="16.140625" customWidth="1"/>
    <col min="3" max="3" width="17.425781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47</v>
      </c>
      <c r="B1" s="7"/>
      <c r="C1" s="8"/>
    </row>
    <row r="2" spans="1:5" ht="15.75" x14ac:dyDescent="0.25">
      <c r="A2" s="6" t="s">
        <v>53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2023</v>
      </c>
      <c r="C4" s="3">
        <v>2022</v>
      </c>
    </row>
    <row r="5" spans="1:5" x14ac:dyDescent="0.25">
      <c r="A5" s="1" t="s">
        <v>2</v>
      </c>
      <c r="B5" s="15">
        <v>816.2</v>
      </c>
      <c r="C5" s="15">
        <v>1018.8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370825.3</v>
      </c>
      <c r="C10" s="18">
        <v>353480.6</v>
      </c>
      <c r="D10" s="16"/>
      <c r="E10" s="16"/>
    </row>
    <row r="11" spans="1:5" hidden="1" x14ac:dyDescent="0.25">
      <c r="A11" s="1" t="s">
        <v>41</v>
      </c>
      <c r="B11" s="19">
        <v>0</v>
      </c>
      <c r="C11" s="19">
        <v>0</v>
      </c>
      <c r="D11" s="16"/>
      <c r="E11" s="16"/>
    </row>
    <row r="12" spans="1:5" ht="15.75" thickBot="1" x14ac:dyDescent="0.3">
      <c r="A12" s="1" t="s">
        <v>8</v>
      </c>
      <c r="B12" s="18">
        <v>139.1</v>
      </c>
      <c r="C12" s="18">
        <v>156.4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371780.6</v>
      </c>
      <c r="C16" s="23">
        <f>SUM(C5:C12)</f>
        <v>354655.8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2.1</v>
      </c>
      <c r="C23" s="18">
        <v>1.6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2.1</v>
      </c>
      <c r="C25" s="23">
        <f>SUM(C23:C24)</f>
        <v>1.6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132118.6</v>
      </c>
      <c r="C28" s="18">
        <v>108278.6</v>
      </c>
      <c r="D28" s="16"/>
      <c r="E28" s="16"/>
    </row>
    <row r="29" spans="1:5" ht="15.75" thickBot="1" x14ac:dyDescent="0.3">
      <c r="A29" s="1" t="s">
        <v>44</v>
      </c>
      <c r="B29" s="18">
        <f>B92</f>
        <v>28582.3</v>
      </c>
      <c r="C29" s="18">
        <f>C92</f>
        <v>35298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371778.5</v>
      </c>
      <c r="C31" s="23">
        <f>SUM(C26:C30)</f>
        <v>354654.2</v>
      </c>
      <c r="D31" s="16"/>
      <c r="E31" s="16"/>
    </row>
    <row r="32" spans="1:5" ht="15.75" thickBot="1" x14ac:dyDescent="0.3">
      <c r="A32" s="11" t="s">
        <v>23</v>
      </c>
      <c r="B32" s="23">
        <f>B25+B31</f>
        <v>371780.6</v>
      </c>
      <c r="C32" s="23">
        <f>C25+C31</f>
        <v>354655.8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51</v>
      </c>
      <c r="B39" s="30" t="s">
        <v>50</v>
      </c>
      <c r="C39" s="30"/>
    </row>
    <row r="40" spans="1:3" x14ac:dyDescent="0.25">
      <c r="A40" s="5" t="s">
        <v>52</v>
      </c>
      <c r="B40" s="30" t="s">
        <v>56</v>
      </c>
      <c r="C40" s="30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30" t="s">
        <v>48</v>
      </c>
      <c r="B44" s="30"/>
      <c r="C44" s="30"/>
    </row>
    <row r="45" spans="1:3" x14ac:dyDescent="0.25">
      <c r="A45" s="30" t="s">
        <v>49</v>
      </c>
      <c r="B45" s="30"/>
      <c r="C45" s="30"/>
    </row>
    <row r="46" spans="1:3" x14ac:dyDescent="0.25">
      <c r="A46" s="29"/>
      <c r="B46" s="29"/>
      <c r="C46" s="29"/>
    </row>
    <row r="47" spans="1:3" x14ac:dyDescent="0.25">
      <c r="A47" s="29"/>
      <c r="B47" s="29"/>
      <c r="C47" s="29"/>
    </row>
    <row r="48" spans="1:3" x14ac:dyDescent="0.25">
      <c r="A48" s="29"/>
      <c r="B48" s="29"/>
      <c r="C48" s="29"/>
    </row>
    <row r="49" spans="1:3" x14ac:dyDescent="0.25">
      <c r="A49" s="29"/>
      <c r="B49" s="29"/>
      <c r="C49" s="29"/>
    </row>
    <row r="50" spans="1:3" x14ac:dyDescent="0.25">
      <c r="A50" s="29"/>
      <c r="B50" s="29"/>
      <c r="C50" s="29"/>
    </row>
    <row r="51" spans="1:3" x14ac:dyDescent="0.25">
      <c r="A51" s="29"/>
      <c r="B51" s="29"/>
      <c r="C51" s="29"/>
    </row>
    <row r="52" spans="1:3" x14ac:dyDescent="0.25">
      <c r="A52" s="29"/>
      <c r="B52" s="29"/>
      <c r="C52" s="29"/>
    </row>
    <row r="53" spans="1:3" x14ac:dyDescent="0.25">
      <c r="A53" s="29"/>
      <c r="B53" s="29"/>
      <c r="C53" s="29"/>
    </row>
    <row r="54" spans="1:3" x14ac:dyDescent="0.25">
      <c r="A54" s="29"/>
      <c r="B54" s="29"/>
      <c r="C54" s="29"/>
    </row>
    <row r="55" spans="1:3" x14ac:dyDescent="0.25">
      <c r="A55" s="29"/>
      <c r="B55" s="29"/>
      <c r="C55" s="29"/>
    </row>
    <row r="56" spans="1:3" x14ac:dyDescent="0.25">
      <c r="A56" s="29"/>
      <c r="B56" s="29"/>
      <c r="C56" s="29"/>
    </row>
    <row r="57" spans="1:3" x14ac:dyDescent="0.25">
      <c r="A57" s="29"/>
      <c r="B57" s="29"/>
      <c r="C57" s="29"/>
    </row>
    <row r="58" spans="1:3" x14ac:dyDescent="0.25">
      <c r="A58" s="29"/>
      <c r="B58" s="29"/>
      <c r="C58" s="29"/>
    </row>
    <row r="59" spans="1:3" x14ac:dyDescent="0.25">
      <c r="A59" s="29"/>
      <c r="B59" s="29"/>
      <c r="C59" s="29"/>
    </row>
    <row r="60" spans="1:3" x14ac:dyDescent="0.25">
      <c r="A60" s="29"/>
      <c r="B60" s="29"/>
      <c r="C60" s="29"/>
    </row>
    <row r="61" spans="1:3" x14ac:dyDescent="0.25">
      <c r="A61" s="29"/>
      <c r="B61" s="29"/>
      <c r="C61" s="29"/>
    </row>
    <row r="62" spans="1:3" x14ac:dyDescent="0.25">
      <c r="A62" s="29"/>
      <c r="B62" s="29"/>
      <c r="C62" s="29"/>
    </row>
    <row r="63" spans="1:3" x14ac:dyDescent="0.25">
      <c r="A63" s="29"/>
      <c r="B63" s="29"/>
      <c r="C63" s="29"/>
    </row>
    <row r="64" spans="1:3" x14ac:dyDescent="0.25">
      <c r="A64" s="29"/>
      <c r="B64" s="29"/>
      <c r="C64" s="29"/>
    </row>
    <row r="65" spans="1:3" x14ac:dyDescent="0.25">
      <c r="A65" s="29"/>
      <c r="B65" s="29"/>
      <c r="C65" s="29"/>
    </row>
    <row r="66" spans="1:3" x14ac:dyDescent="0.25">
      <c r="A66" s="29"/>
      <c r="B66" s="29"/>
      <c r="C66" s="29"/>
    </row>
    <row r="67" spans="1:3" x14ac:dyDescent="0.25">
      <c r="A67" s="29"/>
      <c r="B67" s="29"/>
      <c r="C67" s="29"/>
    </row>
    <row r="68" spans="1:3" x14ac:dyDescent="0.25">
      <c r="A68" s="5"/>
      <c r="B68" s="5"/>
      <c r="C68" s="5"/>
    </row>
    <row r="69" spans="1:3" ht="15.75" x14ac:dyDescent="0.25">
      <c r="A69" s="6" t="s">
        <v>47</v>
      </c>
      <c r="B69" s="7"/>
      <c r="C69" s="8"/>
    </row>
    <row r="70" spans="1:3" ht="15.75" x14ac:dyDescent="0.25">
      <c r="A70" s="28" t="s">
        <v>54</v>
      </c>
      <c r="B70" s="7"/>
      <c r="C70" s="8"/>
    </row>
    <row r="71" spans="1:3" ht="15.75" x14ac:dyDescent="0.25">
      <c r="A71" s="6" t="s">
        <v>0</v>
      </c>
      <c r="B71" s="7"/>
      <c r="C71" s="8"/>
    </row>
    <row r="72" spans="1:3" x14ac:dyDescent="0.25">
      <c r="A72" s="1" t="s">
        <v>1</v>
      </c>
      <c r="B72" s="3">
        <v>2023</v>
      </c>
      <c r="C72" s="3">
        <v>2022</v>
      </c>
    </row>
    <row r="73" spans="1:3" hidden="1" x14ac:dyDescent="0.25">
      <c r="A73" s="1" t="s">
        <v>24</v>
      </c>
      <c r="B73" s="2">
        <v>0</v>
      </c>
      <c r="C73" s="2">
        <v>0</v>
      </c>
    </row>
    <row r="74" spans="1:3" hidden="1" x14ac:dyDescent="0.25">
      <c r="A74" s="1" t="s">
        <v>25</v>
      </c>
      <c r="B74" s="2">
        <v>0</v>
      </c>
      <c r="C74" s="2">
        <v>0</v>
      </c>
    </row>
    <row r="75" spans="1:3" hidden="1" x14ac:dyDescent="0.25">
      <c r="A75" s="1" t="s">
        <v>26</v>
      </c>
      <c r="B75" s="2">
        <v>0</v>
      </c>
      <c r="C75" s="2">
        <v>0</v>
      </c>
    </row>
    <row r="76" spans="1:3" x14ac:dyDescent="0.25">
      <c r="A76" s="1" t="s">
        <v>39</v>
      </c>
      <c r="B76" s="15">
        <v>0.5</v>
      </c>
      <c r="C76" s="15">
        <v>0.4</v>
      </c>
    </row>
    <row r="77" spans="1:3" hidden="1" x14ac:dyDescent="0.25">
      <c r="A77" s="1" t="s">
        <v>27</v>
      </c>
      <c r="B77" s="17"/>
      <c r="C77" s="17"/>
    </row>
    <row r="78" spans="1:3" hidden="1" x14ac:dyDescent="0.25">
      <c r="A78" s="1" t="s">
        <v>28</v>
      </c>
      <c r="B78" s="17"/>
      <c r="C78" s="17"/>
    </row>
    <row r="79" spans="1:3" ht="15.75" thickBot="1" x14ac:dyDescent="0.3">
      <c r="A79" s="1" t="s">
        <v>29</v>
      </c>
      <c r="B79" s="18">
        <v>3.3</v>
      </c>
      <c r="C79" s="18">
        <v>3</v>
      </c>
    </row>
    <row r="80" spans="1:3" ht="15.75" hidden="1" thickBot="1" x14ac:dyDescent="0.3">
      <c r="A80" s="9" t="s">
        <v>30</v>
      </c>
      <c r="B80" s="20"/>
      <c r="C80" s="21"/>
    </row>
    <row r="81" spans="1:6" ht="15.75" thickBot="1" x14ac:dyDescent="0.3">
      <c r="A81" s="11" t="s">
        <v>55</v>
      </c>
      <c r="B81" s="22">
        <f>B76-B79</f>
        <v>-2.8</v>
      </c>
      <c r="C81" s="23">
        <f>C76-C79</f>
        <v>-2.6</v>
      </c>
    </row>
    <row r="82" spans="1:6" hidden="1" x14ac:dyDescent="0.25">
      <c r="A82" s="10" t="s">
        <v>31</v>
      </c>
      <c r="B82" s="24"/>
      <c r="C82" s="25"/>
    </row>
    <row r="83" spans="1:6" ht="15.75" thickBot="1" x14ac:dyDescent="0.3">
      <c r="A83" s="1" t="s">
        <v>32</v>
      </c>
      <c r="B83" s="18">
        <v>887.5</v>
      </c>
      <c r="C83" s="18">
        <v>169.6</v>
      </c>
    </row>
    <row r="84" spans="1:6" hidden="1" x14ac:dyDescent="0.25">
      <c r="A84" s="9" t="s">
        <v>33</v>
      </c>
      <c r="B84" s="20"/>
      <c r="C84" s="21"/>
    </row>
    <row r="85" spans="1:6" ht="15.75" thickBot="1" x14ac:dyDescent="0.3">
      <c r="A85" s="11" t="s">
        <v>45</v>
      </c>
      <c r="B85" s="12">
        <f>B81-B83</f>
        <v>-890.3</v>
      </c>
      <c r="C85" s="13">
        <f>C81-C83</f>
        <v>-172.2</v>
      </c>
    </row>
    <row r="86" spans="1:6" x14ac:dyDescent="0.25">
      <c r="A86" s="10" t="s">
        <v>34</v>
      </c>
      <c r="B86" s="25">
        <v>30881.599999999999</v>
      </c>
      <c r="C86" s="25">
        <v>37987.1</v>
      </c>
    </row>
    <row r="87" spans="1:6" ht="15.75" thickBot="1" x14ac:dyDescent="0.3">
      <c r="A87" s="1" t="s">
        <v>35</v>
      </c>
      <c r="B87" s="4">
        <v>0</v>
      </c>
      <c r="C87" s="4">
        <v>-18.600000000000001</v>
      </c>
    </row>
    <row r="88" spans="1:6" hidden="1" x14ac:dyDescent="0.25">
      <c r="A88" s="9" t="s">
        <v>36</v>
      </c>
      <c r="B88" s="20"/>
      <c r="C88" s="20"/>
    </row>
    <row r="89" spans="1:6" ht="15.75" thickBot="1" x14ac:dyDescent="0.3">
      <c r="A89" s="11" t="s">
        <v>42</v>
      </c>
      <c r="B89" s="22">
        <f>SUM(B85:B87)</f>
        <v>29991.3</v>
      </c>
      <c r="C89" s="23">
        <f>SUM(C85:C88)</f>
        <v>37796.300000000003</v>
      </c>
    </row>
    <row r="90" spans="1:6" hidden="1" x14ac:dyDescent="0.25">
      <c r="A90" s="10" t="s">
        <v>37</v>
      </c>
      <c r="B90" s="24"/>
      <c r="C90" s="24"/>
    </row>
    <row r="91" spans="1:6" ht="15.75" thickBot="1" x14ac:dyDescent="0.3">
      <c r="A91" s="9" t="s">
        <v>40</v>
      </c>
      <c r="B91" s="14">
        <v>-1409</v>
      </c>
      <c r="C91" s="14">
        <v>-2498.3000000000002</v>
      </c>
    </row>
    <row r="92" spans="1:6" ht="15.75" thickBot="1" x14ac:dyDescent="0.3">
      <c r="A92" s="11" t="s">
        <v>43</v>
      </c>
      <c r="B92" s="22">
        <f>SUM(B89:B91)</f>
        <v>28582.3</v>
      </c>
      <c r="C92" s="23">
        <f>SUM(C89:C91)</f>
        <v>35298</v>
      </c>
      <c r="D92" s="26">
        <f>B92-B29</f>
        <v>0</v>
      </c>
      <c r="E92" s="26">
        <f>C92-C29</f>
        <v>0</v>
      </c>
      <c r="F92" s="27"/>
    </row>
    <row r="93" spans="1:6" x14ac:dyDescent="0.25">
      <c r="A93" s="5" t="s">
        <v>46</v>
      </c>
      <c r="B93" s="5"/>
      <c r="C93" s="5"/>
    </row>
    <row r="94" spans="1:6" x14ac:dyDescent="0.25">
      <c r="A94" s="5"/>
      <c r="B94" s="5"/>
      <c r="C94" s="5"/>
    </row>
    <row r="95" spans="1:6" x14ac:dyDescent="0.25">
      <c r="A95" s="5"/>
      <c r="B95" s="5"/>
      <c r="C95" s="5"/>
    </row>
    <row r="96" spans="1:6" x14ac:dyDescent="0.25">
      <c r="A96" s="5"/>
      <c r="B96" s="5"/>
      <c r="C96" s="5"/>
    </row>
    <row r="97" spans="1:3" x14ac:dyDescent="0.25">
      <c r="A97" s="5"/>
      <c r="B97" s="5"/>
      <c r="C97" s="5"/>
    </row>
    <row r="98" spans="1:3" x14ac:dyDescent="0.25">
      <c r="A98" s="5"/>
      <c r="B98" s="5"/>
      <c r="C98" s="5"/>
    </row>
    <row r="99" spans="1:3" x14ac:dyDescent="0.25">
      <c r="A99" s="5" t="s">
        <v>51</v>
      </c>
      <c r="B99" s="30" t="s">
        <v>50</v>
      </c>
      <c r="C99" s="30"/>
    </row>
    <row r="100" spans="1:3" x14ac:dyDescent="0.25">
      <c r="A100" s="5" t="s">
        <v>52</v>
      </c>
      <c r="B100" s="30" t="s">
        <v>56</v>
      </c>
      <c r="C100" s="30"/>
    </row>
    <row r="101" spans="1:3" x14ac:dyDescent="0.25">
      <c r="A101" s="5"/>
      <c r="B101" s="5"/>
      <c r="C101" s="5"/>
    </row>
    <row r="102" spans="1:3" x14ac:dyDescent="0.25">
      <c r="A102" s="5"/>
      <c r="B102" s="5"/>
      <c r="C102" s="5"/>
    </row>
    <row r="103" spans="1:3" x14ac:dyDescent="0.25">
      <c r="A103" s="5"/>
      <c r="B103" s="5"/>
      <c r="C103" s="5"/>
    </row>
    <row r="104" spans="1:3" x14ac:dyDescent="0.25">
      <c r="A104" s="5"/>
      <c r="B104" s="5"/>
      <c r="C104" s="5"/>
    </row>
    <row r="105" spans="1:3" x14ac:dyDescent="0.25">
      <c r="A105" s="30" t="s">
        <v>48</v>
      </c>
      <c r="B105" s="30"/>
      <c r="C105" s="30"/>
    </row>
    <row r="106" spans="1:3" x14ac:dyDescent="0.25">
      <c r="A106" s="30" t="s">
        <v>49</v>
      </c>
      <c r="B106" s="30"/>
      <c r="C106" s="30"/>
    </row>
  </sheetData>
  <mergeCells count="8">
    <mergeCell ref="A105:C105"/>
    <mergeCell ref="A106:C106"/>
    <mergeCell ref="A44:C44"/>
    <mergeCell ref="A45:C45"/>
    <mergeCell ref="B39:C39"/>
    <mergeCell ref="B40:C40"/>
    <mergeCell ref="B99:C99"/>
    <mergeCell ref="B100:C100"/>
  </mergeCells>
  <printOptions horizontalCentered="1"/>
  <pageMargins left="0.78740157480314965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2023-08-11T15:04:59Z</cp:lastPrinted>
  <dcterms:created xsi:type="dcterms:W3CDTF">2017-01-11T17:17:53Z</dcterms:created>
  <dcterms:modified xsi:type="dcterms:W3CDTF">2023-08-11T15:05:04Z</dcterms:modified>
</cp:coreProperties>
</file>