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3\6. Junio\"/>
    </mc:Choice>
  </mc:AlternateContent>
  <xr:revisionPtr revIDLastSave="0" documentId="13_ncr:1_{662B823C-DC08-4FB9-9FEE-A7140FB376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6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'062023'!$A$1:$F$128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3" l="1"/>
  <c r="F94" i="3"/>
  <c r="F97" i="3" s="1"/>
  <c r="F87" i="3"/>
  <c r="F41" i="3"/>
  <c r="F38" i="3"/>
  <c r="F32" i="3"/>
  <c r="F18" i="3"/>
  <c r="F26" i="3" s="1"/>
  <c r="F98" i="3" l="1"/>
  <c r="F105" i="3" s="1"/>
  <c r="F107" i="3" s="1"/>
  <c r="F109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<sst xmlns="http://schemas.openxmlformats.org/spreadsheetml/2006/main" count="64" uniqueCount="58">
  <si>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</si>
  <si>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</si>
  <si>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</si>
  <si>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</si>
  <si>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</si>
  <si>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</si>
  <si>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</si>
  <si>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</si>
  <si>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</si>
  <si>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</si>
  <si>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</si>
  <si>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</si>
  <si>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</si>
  <si>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</si>
  <si>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</si>
  <si>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</si>
  <si>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</si>
  <si>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</si>
  <si>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</si>
  <si>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</si>
  <si>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</si>
  <si>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</si>
  <si>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</si>
  <si>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</si>
  <si>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</si>
  <si>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</si>
  <si>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</si>
  <si>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</si>
  <si>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</si>
  <si>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</si>
  <si>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</si>
  <si>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</si>
  <si>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</si>
  <si>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</si>
  <si>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</si>
  <si>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</si>
  <si>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</si>
  <si>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</si>
  <si>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</si>
  <si>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</si>
  <si>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</si>
  <si>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</si>
  <si>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</si>
  <si>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</si>
  <si>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</si>
  <si>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</si>
  <si>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</si>
  <si>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               Gerente General                                         Contador General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</si>
  <si>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</si>
  <si>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</si>
  <si>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</si>
  <si>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</si>
  <si>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Operaciones moneda extranjera</t>
  </si>
  <si>
    <t xml:space="preserve">                                           Oscar Roberto Diaz                           Edwin Esaú Flores Campos</t>
  </si>
  <si>
    <t xml:space="preserve">                                         Oscar Roberto Diaz                             Edwin Esaú Flores Campos</t>
  </si>
  <si>
    <t xml:space="preserve">  Federico José Parker Soto                     Ernesto Francisco Fernández Lang               Francisco Enrique Cáceres</t>
  </si>
  <si>
    <t>Al 30 de Junio de 2023</t>
  </si>
  <si>
    <t>Por el periodo del 01 de Enero al 30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</si>
</sst>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_);_(@_)"/>
    <numFmt numFmtId="168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6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8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8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7" fontId="3" fillId="2" borderId="0" xfId="2" applyNumberFormat="1" applyFont="1" applyFill="1"/>
    <xf numFmtId="165" fontId="5" fillId="2" borderId="0" xfId="4" applyFont="1" applyFill="1"/>
    <xf numFmtId="165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4" fillId="2" borderId="0" xfId="4" applyFont="1" applyFill="1"/>
    <xf numFmtId="165" fontId="3" fillId="2" borderId="0" xfId="1" applyNumberFormat="1" applyFont="1" applyFill="1"/>
    <xf numFmtId="168" fontId="3" fillId="2" borderId="0" xfId="4" applyNumberFormat="1" applyFont="1" applyFill="1"/>
    <xf numFmtId="168" fontId="3" fillId="2" borderId="2" xfId="4" applyNumberFormat="1" applyFont="1" applyFill="1" applyBorder="1"/>
    <xf numFmtId="168" fontId="3" fillId="2" borderId="6" xfId="4" applyNumberFormat="1" applyFont="1" applyFill="1" applyBorder="1"/>
    <xf numFmtId="168" fontId="4" fillId="2" borderId="0" xfId="4" applyNumberFormat="1" applyFont="1" applyFill="1"/>
    <xf numFmtId="168" fontId="3" fillId="2" borderId="0" xfId="4" applyNumberFormat="1" applyFont="1" applyFill="1" applyBorder="1"/>
    <xf numFmtId="168" fontId="4" fillId="2" borderId="3" xfId="4" applyNumberFormat="1" applyFont="1" applyFill="1" applyBorder="1"/>
    <xf numFmtId="168" fontId="4" fillId="2" borderId="2" xfId="4" applyNumberFormat="1" applyFont="1" applyFill="1" applyBorder="1"/>
    <xf numFmtId="168" fontId="4" fillId="2" borderId="4" xfId="4" applyNumberFormat="1" applyFont="1" applyFill="1" applyBorder="1"/>
    <xf numFmtId="168" fontId="3" fillId="2" borderId="0" xfId="4" applyNumberFormat="1" applyFont="1" applyFill="1" applyAlignment="1">
      <alignment horizontal="center"/>
    </xf>
    <xf numFmtId="168" fontId="3" fillId="2" borderId="6" xfId="4" applyNumberFormat="1" applyFont="1" applyFill="1" applyBorder="1" applyAlignment="1">
      <alignment horizontal="right"/>
    </xf>
    <xf numFmtId="168" fontId="3" fillId="2" borderId="4" xfId="4" applyNumberFormat="1" applyFont="1" applyFill="1" applyBorder="1"/>
    <xf numFmtId="168" fontId="5" fillId="2" borderId="0" xfId="0" applyNumberFormat="1" applyFont="1" applyFill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zoomScale="70" zoomScaleNormal="70" workbookViewId="0"/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56</v>
      </c>
    </row>
    <row r="2" spans="1:10" s="4" customFormat="1" ht="17.25" customHeight="1">
      <c r="A2" s="40" t="s">
        <v>51</v>
      </c>
      <c r="B2" s="40"/>
      <c r="C2" s="40"/>
      <c r="D2" s="40"/>
      <c r="E2" s="40"/>
      <c r="F2" s="40"/>
      <c r="G2" s="3"/>
      <c r="H2" s="3"/>
      <c r="I2" s="3"/>
    </row>
    <row r="3" spans="1:10" s="4" customFormat="1" ht="17.25" customHeight="1">
      <c r="A3" s="42" t="s">
        <v>0</v>
      </c>
      <c r="B3" s="42"/>
      <c r="C3" s="42"/>
      <c r="D3" s="42"/>
      <c r="E3" s="42"/>
      <c r="F3" s="42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0" t="s">
        <v>42</v>
      </c>
      <c r="B5" s="40"/>
      <c r="C5" s="40"/>
      <c r="D5" s="40"/>
      <c r="E5" s="40"/>
      <c r="F5" s="40"/>
      <c r="G5" s="3"/>
      <c r="H5" s="3"/>
      <c r="I5" s="3"/>
    </row>
    <row r="6" spans="1:10" s="4" customFormat="1" ht="17.25" customHeight="1">
      <c r="A6" s="42"/>
      <c r="B6" s="42"/>
      <c r="C6" s="42"/>
      <c r="D6" s="42"/>
      <c r="E6" s="42"/>
      <c r="F6" s="42"/>
      <c r="G6" s="3"/>
      <c r="H6" s="3"/>
      <c r="I6" s="3"/>
    </row>
    <row r="7" spans="1:10" s="4" customFormat="1" ht="17.25" customHeight="1">
      <c r="A7" s="42" t="str">
        <f>+J1</f>
        <v>Al 30 de Junio de 2023</v>
      </c>
      <c r="B7" s="42"/>
      <c r="C7" s="42"/>
      <c r="D7" s="42"/>
      <c r="E7" s="42"/>
      <c r="F7" s="42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2" t="s">
        <v>1</v>
      </c>
      <c r="B9" s="42"/>
      <c r="C9" s="42"/>
      <c r="D9" s="42"/>
      <c r="E9" s="42"/>
      <c r="F9" s="42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2023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29414.799999999999</v>
      </c>
      <c r="G15" s="3"/>
      <c r="H15" s="3"/>
      <c r="I15" s="3"/>
    </row>
    <row r="16" spans="1:10" s="4" customFormat="1" ht="17.25" customHeight="1">
      <c r="A16" s="1"/>
      <c r="B16" s="1" t="s">
        <v>49</v>
      </c>
      <c r="C16" s="1"/>
      <c r="D16" s="10"/>
      <c r="E16" s="10"/>
      <c r="F16" s="28">
        <v>642.29999999999995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102465.1</v>
      </c>
      <c r="J17" s="3"/>
    </row>
    <row r="18" spans="1:31" ht="17.25" customHeight="1">
      <c r="D18" s="10"/>
      <c r="E18" s="10"/>
      <c r="F18" s="30">
        <f>SUM(F15:F17)</f>
        <v>132522.20000000001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3786.3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404.6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136713.1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114696.8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58.3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114755.1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2503.4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268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3210.7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5982.1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120737.20000000001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15975.9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6584.9</v>
      </c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136713.1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55</v>
      </c>
      <c r="J54" s="4"/>
      <c r="K54" s="12"/>
      <c r="L54" s="12"/>
      <c r="O54" s="11"/>
      <c r="AE54" s="11"/>
    </row>
    <row r="55" spans="1:31" s="1" customFormat="1" ht="17.25" customHeight="1">
      <c r="A55" s="1" t="s">
        <v>48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53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47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0" t="s">
        <v>51</v>
      </c>
      <c r="B68" s="40"/>
      <c r="C68" s="40"/>
      <c r="D68" s="40"/>
      <c r="E68" s="40"/>
      <c r="F68" s="40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1" t="s">
        <v>0</v>
      </c>
      <c r="B69" s="41"/>
      <c r="C69" s="41"/>
      <c r="D69" s="41"/>
      <c r="E69" s="41"/>
      <c r="F69" s="41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0" t="s">
        <v>43</v>
      </c>
      <c r="B71" s="40"/>
      <c r="C71" s="40"/>
      <c r="D71" s="40"/>
      <c r="E71" s="40"/>
      <c r="F71" s="40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1"/>
      <c r="B72" s="41"/>
      <c r="C72" s="41"/>
      <c r="D72" s="41"/>
      <c r="E72" s="41"/>
      <c r="F72" s="41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57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2" t="s">
        <v>20</v>
      </c>
      <c r="B75" s="42"/>
      <c r="C75" s="42"/>
      <c r="D75" s="42"/>
      <c r="E75" s="42"/>
      <c r="F75" s="42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2023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14949.1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1545.9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20.399999999999999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330.6</v>
      </c>
      <c r="I84" s="21"/>
      <c r="J84" s="19"/>
      <c r="K84" s="3"/>
      <c r="L84" s="3"/>
    </row>
    <row r="85" spans="1:21" ht="17.25" customHeight="1">
      <c r="A85" s="17"/>
      <c r="B85" s="17" t="s">
        <v>52</v>
      </c>
      <c r="C85" s="17"/>
      <c r="D85" s="6"/>
      <c r="E85" s="6"/>
      <c r="F85" s="28">
        <v>0.6</v>
      </c>
      <c r="I85" s="21"/>
      <c r="J85" s="19"/>
      <c r="K85" s="3"/>
      <c r="L85" s="3"/>
    </row>
    <row r="86" spans="1:21" ht="17.25" customHeight="1">
      <c r="A86" s="17"/>
      <c r="B86" s="17" t="s">
        <v>25</v>
      </c>
      <c r="C86" s="17"/>
      <c r="D86" s="6"/>
      <c r="E86" s="6"/>
      <c r="F86" s="29">
        <v>191.4</v>
      </c>
      <c r="J86" s="3"/>
      <c r="K86" s="3"/>
      <c r="L86" s="3"/>
      <c r="N86" s="21"/>
      <c r="O86" s="21"/>
      <c r="P86" s="19"/>
      <c r="Q86" s="19"/>
      <c r="R86" s="19"/>
      <c r="S86" s="19"/>
      <c r="T86" s="19"/>
      <c r="U86" s="20"/>
    </row>
    <row r="87" spans="1:21" ht="17.25" customHeight="1">
      <c r="A87" s="17"/>
      <c r="B87" s="17"/>
      <c r="C87" s="17"/>
      <c r="D87" s="6"/>
      <c r="E87" s="6"/>
      <c r="F87" s="28">
        <f>SUM(F81:F86)</f>
        <v>17038</v>
      </c>
      <c r="J87" s="3"/>
      <c r="K87" s="3"/>
      <c r="L87" s="3"/>
    </row>
    <row r="88" spans="1:21" ht="17.25" customHeight="1">
      <c r="A88" s="17"/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6" t="s">
        <v>26</v>
      </c>
      <c r="B89" s="17"/>
      <c r="C89" s="17"/>
      <c r="D89" s="6"/>
      <c r="E89" s="6"/>
      <c r="F89" s="28"/>
      <c r="J89" s="3"/>
      <c r="K89" s="3"/>
      <c r="L89" s="3"/>
    </row>
    <row r="90" spans="1:21" ht="17.25" customHeight="1">
      <c r="A90" s="17"/>
      <c r="B90" s="17" t="s">
        <v>27</v>
      </c>
      <c r="C90" s="17"/>
      <c r="D90" s="6"/>
      <c r="E90" s="6"/>
      <c r="F90" s="28">
        <v>-2689.5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hidden="1" customHeight="1">
      <c r="A91" s="17"/>
      <c r="B91" s="17" t="s">
        <v>50</v>
      </c>
      <c r="C91" s="17"/>
      <c r="D91" s="6"/>
      <c r="E91" s="6"/>
      <c r="F91" s="28">
        <v>0</v>
      </c>
      <c r="I91" s="21"/>
      <c r="J91" s="22"/>
      <c r="K91" s="22"/>
      <c r="L91" s="22"/>
      <c r="M91" s="22"/>
      <c r="N91" s="22"/>
      <c r="O91" s="22"/>
      <c r="P91" s="22"/>
      <c r="Q91" s="22"/>
    </row>
    <row r="92" spans="1:21" ht="17.25" hidden="1" customHeight="1">
      <c r="A92" s="17"/>
      <c r="B92" s="17" t="s">
        <v>45</v>
      </c>
      <c r="C92" s="17"/>
      <c r="D92" s="6"/>
      <c r="E92" s="6"/>
      <c r="F92" s="28">
        <v>0</v>
      </c>
      <c r="J92" s="3"/>
      <c r="K92" s="3"/>
      <c r="M92" s="22"/>
      <c r="N92" s="22"/>
      <c r="O92" s="22"/>
      <c r="P92" s="22"/>
      <c r="Q92" s="22"/>
    </row>
    <row r="93" spans="1:21" ht="17.25" customHeight="1">
      <c r="A93" s="17"/>
      <c r="B93" s="17" t="s">
        <v>25</v>
      </c>
      <c r="C93" s="17"/>
      <c r="D93" s="6"/>
      <c r="E93" s="6"/>
      <c r="F93" s="29">
        <v>-335.6</v>
      </c>
      <c r="J93" s="3"/>
      <c r="K93" s="3"/>
      <c r="L93" s="3"/>
      <c r="P93" s="22"/>
      <c r="Q93" s="22"/>
    </row>
    <row r="94" spans="1:21" ht="17.25" customHeight="1">
      <c r="A94" s="17"/>
      <c r="B94" s="17"/>
      <c r="C94" s="17"/>
      <c r="D94" s="6"/>
      <c r="E94" s="6"/>
      <c r="F94" s="36">
        <f>SUM(F90:F93)</f>
        <v>-3025.1</v>
      </c>
      <c r="J94" s="3"/>
      <c r="K94" s="3"/>
      <c r="M94" s="4"/>
      <c r="N94" s="4"/>
      <c r="R94" s="20"/>
    </row>
    <row r="95" spans="1:21" ht="17.25" customHeight="1">
      <c r="A95" s="17"/>
      <c r="B95" s="17"/>
      <c r="C95" s="17"/>
      <c r="D95" s="6"/>
      <c r="E95" s="6"/>
      <c r="F95" s="28"/>
      <c r="J95" s="3"/>
      <c r="K95" s="3"/>
      <c r="L95" s="3"/>
    </row>
    <row r="96" spans="1:21" ht="17.25" customHeight="1">
      <c r="A96" s="16" t="s">
        <v>28</v>
      </c>
      <c r="B96" s="17"/>
      <c r="C96" s="17"/>
      <c r="D96" s="6"/>
      <c r="E96" s="6"/>
      <c r="F96" s="29">
        <v>-5208.3999999999996</v>
      </c>
      <c r="J96" s="3"/>
      <c r="K96" s="22"/>
      <c r="L96" s="22"/>
      <c r="M96" s="4"/>
      <c r="N96" s="4"/>
    </row>
    <row r="97" spans="1:19" ht="17.25" customHeight="1">
      <c r="A97" s="16"/>
      <c r="B97" s="17"/>
      <c r="C97" s="17"/>
      <c r="D97" s="6"/>
      <c r="E97" s="6"/>
      <c r="F97" s="28">
        <f>+F94+F96</f>
        <v>-8233.5</v>
      </c>
      <c r="I97" s="19"/>
      <c r="J97" s="19"/>
      <c r="K97" s="19"/>
      <c r="L97" s="19"/>
      <c r="M97" s="20"/>
    </row>
    <row r="98" spans="1:19" ht="17.25" customHeight="1">
      <c r="A98" s="16" t="s">
        <v>29</v>
      </c>
      <c r="B98" s="17"/>
      <c r="C98" s="17"/>
      <c r="D98" s="6"/>
      <c r="E98" s="6"/>
      <c r="F98" s="37">
        <f>+F87+F97</f>
        <v>8804.5</v>
      </c>
      <c r="J98" s="3"/>
      <c r="K98" s="3"/>
      <c r="L98" s="3"/>
    </row>
    <row r="99" spans="1:19" ht="17.25" customHeight="1">
      <c r="A99" s="16"/>
      <c r="B99" s="17"/>
      <c r="C99" s="17"/>
      <c r="D99" s="10"/>
      <c r="E99" s="10"/>
      <c r="F99" s="28"/>
      <c r="J99" s="3"/>
      <c r="K99" s="3"/>
      <c r="L99" s="3"/>
    </row>
    <row r="100" spans="1:19" ht="17.25" customHeight="1">
      <c r="A100" s="16" t="s">
        <v>30</v>
      </c>
      <c r="B100" s="17"/>
      <c r="C100" s="17"/>
      <c r="F100" s="28"/>
      <c r="J100" s="3"/>
      <c r="K100" s="3"/>
      <c r="L100" s="3"/>
    </row>
    <row r="101" spans="1:19" ht="17.25" customHeight="1">
      <c r="A101" s="16"/>
      <c r="B101" s="17" t="s">
        <v>31</v>
      </c>
      <c r="C101" s="17"/>
      <c r="D101" s="10"/>
      <c r="F101" s="28">
        <v>-3314.4</v>
      </c>
      <c r="J101" s="3"/>
      <c r="K101" s="3"/>
      <c r="L101" s="3"/>
      <c r="M101" s="22"/>
      <c r="N101" s="22"/>
      <c r="O101" s="19"/>
      <c r="P101" s="19"/>
      <c r="Q101" s="19"/>
      <c r="R101" s="19"/>
      <c r="S101" s="19"/>
    </row>
    <row r="102" spans="1:19" ht="17.25" customHeight="1">
      <c r="A102" s="17"/>
      <c r="B102" s="17" t="s">
        <v>32</v>
      </c>
      <c r="C102" s="17"/>
      <c r="D102" s="10"/>
      <c r="E102" s="10"/>
      <c r="F102" s="28">
        <v>-3708.1</v>
      </c>
      <c r="I102" s="21"/>
      <c r="J102" s="22"/>
      <c r="K102" s="22"/>
      <c r="L102" s="22"/>
      <c r="M102" s="22"/>
      <c r="N102" s="22"/>
    </row>
    <row r="103" spans="1:19">
      <c r="A103" s="17"/>
      <c r="B103" s="17" t="s">
        <v>33</v>
      </c>
      <c r="C103" s="17"/>
      <c r="D103" s="10"/>
      <c r="E103" s="10"/>
      <c r="F103" s="29">
        <v>-334.2</v>
      </c>
      <c r="I103" s="21"/>
      <c r="J103" s="22"/>
      <c r="K103" s="22"/>
      <c r="L103" s="22"/>
      <c r="M103" s="22"/>
      <c r="N103" s="22"/>
    </row>
    <row r="104" spans="1:19">
      <c r="A104" s="17"/>
      <c r="B104" s="17"/>
      <c r="C104" s="17"/>
      <c r="D104" s="10"/>
      <c r="E104" s="10"/>
      <c r="F104" s="30">
        <f>SUM(F101:F103)</f>
        <v>-7356.7</v>
      </c>
      <c r="J104" s="3"/>
      <c r="K104" s="3"/>
      <c r="M104" s="4"/>
      <c r="N104" s="4"/>
    </row>
    <row r="105" spans="1:19">
      <c r="A105" s="16" t="s">
        <v>46</v>
      </c>
      <c r="B105" s="17"/>
      <c r="C105" s="17"/>
      <c r="F105" s="28">
        <f>+F98+F104</f>
        <v>1447.8000000000002</v>
      </c>
      <c r="G105" s="23"/>
      <c r="J105" s="3"/>
      <c r="K105" s="3"/>
      <c r="M105" s="4"/>
      <c r="N105" s="4"/>
    </row>
    <row r="106" spans="1:19">
      <c r="B106" s="17" t="s">
        <v>39</v>
      </c>
      <c r="C106" s="17"/>
      <c r="D106" s="10"/>
      <c r="E106" s="10"/>
      <c r="F106" s="29">
        <v>1254.0999999999999</v>
      </c>
      <c r="J106" s="3"/>
      <c r="K106" s="22"/>
      <c r="L106" s="22"/>
      <c r="M106" s="22"/>
      <c r="N106" s="22"/>
      <c r="O106" s="22"/>
      <c r="P106" s="22"/>
      <c r="Q106" s="22"/>
    </row>
    <row r="107" spans="1:19" ht="18" thickBot="1">
      <c r="A107" s="16" t="s">
        <v>44</v>
      </c>
      <c r="B107" s="17"/>
      <c r="C107" s="17"/>
      <c r="F107" s="38">
        <f>SUM(F105:F106)</f>
        <v>2701.9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/>
    </row>
    <row r="108" spans="1:19" ht="18" thickTop="1">
      <c r="A108" s="16"/>
      <c r="B108" s="17" t="s">
        <v>40</v>
      </c>
      <c r="C108" s="17"/>
      <c r="F108" s="29">
        <v>-947</v>
      </c>
      <c r="J108" s="19"/>
      <c r="K108" s="3"/>
      <c r="M108" s="4"/>
      <c r="N108" s="4"/>
    </row>
    <row r="109" spans="1:19" ht="18" thickBot="1">
      <c r="A109" s="16" t="s">
        <v>41</v>
      </c>
      <c r="B109" s="17"/>
      <c r="C109" s="17"/>
      <c r="F109" s="38">
        <f>SUM(F107:F108)</f>
        <v>1754.9</v>
      </c>
      <c r="J109" s="3"/>
      <c r="K109" s="3"/>
      <c r="M109" s="4"/>
      <c r="N109" s="4"/>
    </row>
    <row r="110" spans="1:19" ht="18.75" thickTop="1" thickBot="1">
      <c r="A110" s="13"/>
      <c r="B110" s="14"/>
      <c r="C110" s="14"/>
      <c r="D110" s="14"/>
      <c r="E110" s="14"/>
      <c r="F110" s="15"/>
    </row>
    <row r="111" spans="1:19" ht="17.25" customHeight="1"/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8.75" customHeight="1">
      <c r="A114" s="16"/>
      <c r="B114" s="17"/>
      <c r="C114" s="17"/>
      <c r="F114" s="18"/>
    </row>
    <row r="115" spans="1:31" ht="17.25" customHeight="1">
      <c r="A115" s="16"/>
      <c r="B115" s="17"/>
      <c r="C115" s="17"/>
      <c r="F115" s="11"/>
    </row>
    <row r="118" spans="1:31" s="1" customFormat="1" ht="17.25" customHeight="1">
      <c r="A118" s="1" t="s">
        <v>55</v>
      </c>
      <c r="J118" s="4"/>
      <c r="K118" s="12"/>
      <c r="L118" s="12"/>
      <c r="O118" s="11"/>
      <c r="AE118" s="11"/>
    </row>
    <row r="119" spans="1:31" s="1" customFormat="1" ht="17.25" customHeight="1">
      <c r="A119" s="1" t="s">
        <v>48</v>
      </c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J124" s="4"/>
      <c r="K124" s="12"/>
      <c r="L124" s="12"/>
      <c r="O124" s="11"/>
      <c r="AE124" s="11"/>
    </row>
    <row r="125" spans="1:31" s="1" customFormat="1" ht="17.25" customHeight="1">
      <c r="A125" s="10"/>
      <c r="B125" s="10"/>
      <c r="C125" s="10"/>
      <c r="D125" s="10"/>
      <c r="E125" s="10"/>
      <c r="F125" s="10"/>
      <c r="J125" s="4"/>
      <c r="K125" s="12"/>
      <c r="L125" s="12"/>
      <c r="O125" s="11"/>
      <c r="AE125" s="11"/>
    </row>
    <row r="126" spans="1:31" s="1" customFormat="1" ht="17.25" customHeight="1">
      <c r="A126" s="1" t="s">
        <v>54</v>
      </c>
      <c r="J126" s="4"/>
      <c r="K126" s="12"/>
      <c r="L126" s="12"/>
      <c r="O126" s="11"/>
      <c r="AE126" s="11"/>
    </row>
    <row r="127" spans="1:31" s="1" customFormat="1" ht="17.25" customHeight="1">
      <c r="A127" s="1" t="s">
        <v>47</v>
      </c>
      <c r="J127" s="4"/>
      <c r="K127" s="12"/>
      <c r="L127" s="12"/>
      <c r="O127" s="11"/>
      <c r="AE127" s="11"/>
    </row>
    <row r="128" spans="1:31" ht="17.25" customHeight="1"/>
  </sheetData>
  <mergeCells count="11">
    <mergeCell ref="A9:F9"/>
    <mergeCell ref="A2:F2"/>
    <mergeCell ref="A3:F3"/>
    <mergeCell ref="A5:F5"/>
    <mergeCell ref="A6:F6"/>
    <mergeCell ref="A7:F7"/>
    <mergeCell ref="A68:F68"/>
    <mergeCell ref="A69:F69"/>
    <mergeCell ref="A71:F71"/>
    <mergeCell ref="A72:F72"/>
    <mergeCell ref="A75:F75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062023</vt:lpstr>
      <vt:lpstr>'062023'!Área_de_impresión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2023-05-15T17:24:27Z</cp:lastPrinted>
  <dcterms:created xsi:type="dcterms:W3CDTF">2017-12-27T22:00:56Z</dcterms:created>
  <dcterms:modified xsi:type="dcterms:W3CDTF">2023-08-02T18:04:19Z</dcterms:modified>
</cp:coreProperties>
</file>