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Abril\"/>
    </mc:Choice>
  </mc:AlternateContent>
  <bookViews>
    <workbookView xWindow="270" yWindow="615" windowWidth="9705" windowHeight="9375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80" i="3" l="1"/>
  <c r="B84" i="3" s="1"/>
  <c r="C80" i="3"/>
  <c r="B88" i="3" l="1"/>
  <c r="B91" i="3" s="1"/>
  <c r="B16" i="3"/>
  <c r="B25" i="3"/>
  <c r="C84" i="3"/>
  <c r="C25" i="3"/>
  <c r="C16" i="3"/>
  <c r="B29" i="3" l="1"/>
  <c r="B31" i="3" s="1"/>
  <c r="B32" i="3" s="1"/>
  <c r="D32" i="3" s="1"/>
  <c r="C88" i="3"/>
  <c r="C91" i="3" s="1"/>
  <c r="D91" i="3" l="1"/>
  <c r="C29" i="3"/>
  <c r="C31" i="3" s="1"/>
  <c r="C32" i="3" s="1"/>
  <c r="E32" i="3" s="1"/>
  <c r="E91" i="3" l="1"/>
</calcChain>
</file>

<file path=xl/sharedStrings.xml><?xml version="1.0" encoding="utf-8"?>
<sst xmlns="http://schemas.openxmlformats.org/spreadsheetml/2006/main" count="65" uniqueCount="55">
  <si>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</si>
  <si>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</si>
  <si>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</si>
  <si>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</si>
  <si>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</si>
  <si>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</si>
  <si>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</si>
  <si>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</si>
  <si>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</si>
  <si>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</si>
  <si>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</si>
  <si>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</si>
  <si>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</si>
  <si>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</si>
  <si>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</si>
  <si>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</si>
  <si>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</si>
  <si>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</si>
  <si>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</si>
  <si>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</si>
  <si>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</si>
  <si>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</si>
  <si>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</si>
  <si>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</si>
  <si>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</si>
  <si>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</si>
  <si>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</si>
  <si>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</si>
  <si>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</si>
  <si>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</si>
  <si>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</si>
  <si>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</si>
  <si>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</si>
  <si>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</si>
  <si>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</si>
  <si>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</si>
  <si>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</si>
  <si>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</si>
  <si>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</si>
  <si>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</si>
  <si>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</si>
  <si>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</si>
  <si>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</si>
  <si>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</si>
  <si>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</si>
  <si>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</si>
  <si>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</si>
  <si>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</si>
  <si>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</si>
  <si>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</si>
  <si>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</si>
  <si>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</si>
  <si>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Pérdida Bruta</t>
  </si>
  <si>
    <t>Balance General al 30 de Abril de 2023 y  2022</t>
  </si>
  <si>
    <t>Estado de Resultados del 1 de Enero al 30 de Abril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</si>
</sst>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topLeftCell="A50" workbookViewId="0">
      <selection activeCell="F58" sqref="F58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49</v>
      </c>
      <c r="B1" s="7"/>
      <c r="C1" s="8"/>
    </row>
    <row r="2" spans="1:5" ht="15.75" x14ac:dyDescent="0.25">
      <c r="A2" s="6" t="s">
        <v>53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2023</v>
      </c>
      <c r="C4" s="3">
        <v>2022</v>
      </c>
    </row>
    <row r="5" spans="1:5" x14ac:dyDescent="0.25">
      <c r="A5" s="1" t="s">
        <v>2</v>
      </c>
      <c r="B5" s="15">
        <v>838.8</v>
      </c>
      <c r="C5" s="15">
        <v>962.6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356758.6</v>
      </c>
      <c r="C10" s="18">
        <v>355624</v>
      </c>
      <c r="D10" s="16"/>
      <c r="E10" s="16"/>
    </row>
    <row r="11" spans="1:5" hidden="1" x14ac:dyDescent="0.25">
      <c r="A11" s="1" t="s">
        <v>41</v>
      </c>
      <c r="B11" s="19">
        <v>0</v>
      </c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202.2</v>
      </c>
      <c r="C12" s="18">
        <v>203.5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357799.6</v>
      </c>
      <c r="C16" s="23">
        <f>SUM(C5:C12)</f>
        <v>356790.1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4.4000000000000004</v>
      </c>
      <c r="C23" s="18">
        <v>1.9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4.4000000000000004</v>
      </c>
      <c r="C25" s="23">
        <f>SUM(C23:C24)</f>
        <v>1.9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132118.5</v>
      </c>
      <c r="C28" s="18">
        <v>125974</v>
      </c>
      <c r="D28" s="16"/>
      <c r="E28" s="16"/>
    </row>
    <row r="29" spans="1:5" ht="15.75" thickBot="1" x14ac:dyDescent="0.3">
      <c r="A29" s="1" t="s">
        <v>44</v>
      </c>
      <c r="B29" s="18">
        <f>B91</f>
        <v>14599.099999999999</v>
      </c>
      <c r="C29" s="18">
        <f>C91</f>
        <v>19736.600000000002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357795.19999999995</v>
      </c>
      <c r="C31" s="23">
        <f>SUM(C26:C30)</f>
        <v>356788.19999999995</v>
      </c>
      <c r="D31" s="16"/>
      <c r="E31" s="16"/>
    </row>
    <row r="32" spans="1:5" ht="15.75" thickBot="1" x14ac:dyDescent="0.3">
      <c r="A32" s="11" t="s">
        <v>23</v>
      </c>
      <c r="B32" s="23">
        <f>B25+B31</f>
        <v>357799.6</v>
      </c>
      <c r="C32" s="23">
        <f>C25+C31</f>
        <v>356790.1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47</v>
      </c>
      <c r="B39" s="5"/>
      <c r="C39" s="5"/>
    </row>
    <row r="40" spans="1:3" x14ac:dyDescent="0.25">
      <c r="A40" s="5" t="s">
        <v>48</v>
      </c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 t="s">
        <v>50</v>
      </c>
      <c r="B45" s="5"/>
      <c r="C45" s="5"/>
    </row>
    <row r="46" spans="1:3" x14ac:dyDescent="0.25">
      <c r="A46" s="5" t="s">
        <v>51</v>
      </c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ht="15.75" x14ac:dyDescent="0.25">
      <c r="A68" s="6" t="s">
        <v>49</v>
      </c>
      <c r="B68" s="7"/>
      <c r="C68" s="8"/>
    </row>
    <row r="69" spans="1:3" ht="15.75" x14ac:dyDescent="0.25">
      <c r="A69" s="28" t="s">
        <v>54</v>
      </c>
      <c r="B69" s="7"/>
      <c r="C69" s="8"/>
    </row>
    <row r="70" spans="1:3" ht="15.75" x14ac:dyDescent="0.25">
      <c r="A70" s="6" t="s">
        <v>0</v>
      </c>
      <c r="B70" s="7"/>
      <c r="C70" s="8"/>
    </row>
    <row r="71" spans="1:3" x14ac:dyDescent="0.25">
      <c r="A71" s="1" t="s">
        <v>1</v>
      </c>
      <c r="B71" s="3">
        <v>2023</v>
      </c>
      <c r="C71" s="3">
        <v>2022</v>
      </c>
    </row>
    <row r="72" spans="1:3" hidden="1" x14ac:dyDescent="0.25">
      <c r="A72" s="1" t="s">
        <v>24</v>
      </c>
      <c r="B72" s="2">
        <v>0</v>
      </c>
      <c r="C72" s="2">
        <v>0</v>
      </c>
    </row>
    <row r="73" spans="1:3" hidden="1" x14ac:dyDescent="0.25">
      <c r="A73" s="1" t="s">
        <v>25</v>
      </c>
      <c r="B73" s="2">
        <v>0</v>
      </c>
      <c r="C73" s="2">
        <v>0</v>
      </c>
    </row>
    <row r="74" spans="1:3" hidden="1" x14ac:dyDescent="0.25">
      <c r="A74" s="1" t="s">
        <v>26</v>
      </c>
      <c r="B74" s="2">
        <v>0</v>
      </c>
      <c r="C74" s="2">
        <v>0</v>
      </c>
    </row>
    <row r="75" spans="1:3" x14ac:dyDescent="0.25">
      <c r="A75" s="1" t="s">
        <v>39</v>
      </c>
      <c r="B75" s="15">
        <v>0.2</v>
      </c>
      <c r="C75" s="15">
        <v>0.2</v>
      </c>
    </row>
    <row r="76" spans="1:3" hidden="1" x14ac:dyDescent="0.25">
      <c r="A76" s="1" t="s">
        <v>27</v>
      </c>
      <c r="B76" s="17"/>
      <c r="C76" s="17"/>
    </row>
    <row r="77" spans="1:3" hidden="1" x14ac:dyDescent="0.25">
      <c r="A77" s="1" t="s">
        <v>28</v>
      </c>
      <c r="B77" s="17"/>
      <c r="C77" s="17"/>
    </row>
    <row r="78" spans="1:3" ht="15.75" thickBot="1" x14ac:dyDescent="0.3">
      <c r="A78" s="1" t="s">
        <v>29</v>
      </c>
      <c r="B78" s="18">
        <v>1.3</v>
      </c>
      <c r="C78" s="18">
        <v>1.3</v>
      </c>
    </row>
    <row r="79" spans="1:3" ht="15.75" hidden="1" thickBot="1" x14ac:dyDescent="0.3">
      <c r="A79" s="9" t="s">
        <v>30</v>
      </c>
      <c r="B79" s="20"/>
      <c r="C79" s="21"/>
    </row>
    <row r="80" spans="1:3" ht="15.75" thickBot="1" x14ac:dyDescent="0.3">
      <c r="A80" s="11" t="s">
        <v>52</v>
      </c>
      <c r="B80" s="22">
        <f>B75-B78</f>
        <v>-1.1000000000000001</v>
      </c>
      <c r="C80" s="23">
        <f>C75-C78</f>
        <v>-1.1000000000000001</v>
      </c>
    </row>
    <row r="81" spans="1:6" hidden="1" x14ac:dyDescent="0.25">
      <c r="A81" s="10" t="s">
        <v>31</v>
      </c>
      <c r="B81" s="24"/>
      <c r="C81" s="25"/>
    </row>
    <row r="82" spans="1:6" ht="15.75" thickBot="1" x14ac:dyDescent="0.3">
      <c r="A82" s="1" t="s">
        <v>32</v>
      </c>
      <c r="B82" s="18">
        <v>1057.4000000000001</v>
      </c>
      <c r="C82" s="18">
        <v>101.2</v>
      </c>
    </row>
    <row r="83" spans="1:6" hidden="1" x14ac:dyDescent="0.25">
      <c r="A83" s="9" t="s">
        <v>33</v>
      </c>
      <c r="B83" s="20"/>
      <c r="C83" s="21"/>
    </row>
    <row r="84" spans="1:6" ht="15.75" thickBot="1" x14ac:dyDescent="0.3">
      <c r="A84" s="11" t="s">
        <v>45</v>
      </c>
      <c r="B84" s="12">
        <f>B80-B82</f>
        <v>-1058.5</v>
      </c>
      <c r="C84" s="13">
        <f>C80-C82</f>
        <v>-102.3</v>
      </c>
    </row>
    <row r="85" spans="1:6" x14ac:dyDescent="0.25">
      <c r="A85" s="10" t="s">
        <v>34</v>
      </c>
      <c r="B85" s="25">
        <v>17066.599999999999</v>
      </c>
      <c r="C85" s="25">
        <v>21406.7</v>
      </c>
    </row>
    <row r="86" spans="1:6" ht="15.75" thickBot="1" x14ac:dyDescent="0.3">
      <c r="A86" s="1" t="s">
        <v>35</v>
      </c>
      <c r="B86" s="4">
        <v>0</v>
      </c>
      <c r="C86" s="4">
        <v>0</v>
      </c>
    </row>
    <row r="87" spans="1:6" hidden="1" x14ac:dyDescent="0.25">
      <c r="A87" s="9" t="s">
        <v>36</v>
      </c>
      <c r="B87" s="20"/>
      <c r="C87" s="20"/>
    </row>
    <row r="88" spans="1:6" ht="15.75" thickBot="1" x14ac:dyDescent="0.3">
      <c r="A88" s="11" t="s">
        <v>42</v>
      </c>
      <c r="B88" s="22">
        <f>SUM(B84:B86)</f>
        <v>16008.099999999999</v>
      </c>
      <c r="C88" s="23">
        <f>SUM(C84:C87)</f>
        <v>21304.400000000001</v>
      </c>
    </row>
    <row r="89" spans="1:6" hidden="1" x14ac:dyDescent="0.25">
      <c r="A89" s="10" t="s">
        <v>37</v>
      </c>
      <c r="B89" s="24"/>
      <c r="C89" s="24"/>
    </row>
    <row r="90" spans="1:6" ht="15.75" thickBot="1" x14ac:dyDescent="0.3">
      <c r="A90" s="9" t="s">
        <v>40</v>
      </c>
      <c r="B90" s="14">
        <v>-1409</v>
      </c>
      <c r="C90" s="14">
        <v>-1567.8</v>
      </c>
    </row>
    <row r="91" spans="1:6" ht="15.75" thickBot="1" x14ac:dyDescent="0.3">
      <c r="A91" s="11" t="s">
        <v>43</v>
      </c>
      <c r="B91" s="22">
        <f>SUM(B88:B90)</f>
        <v>14599.099999999999</v>
      </c>
      <c r="C91" s="23">
        <f>SUM(C88:C90)</f>
        <v>19736.600000000002</v>
      </c>
      <c r="D91" s="26">
        <f>B91-B29</f>
        <v>0</v>
      </c>
      <c r="E91" s="26">
        <f>C91-C29</f>
        <v>0</v>
      </c>
      <c r="F91" s="27"/>
    </row>
    <row r="92" spans="1:6" x14ac:dyDescent="0.25">
      <c r="A92" s="5" t="s">
        <v>46</v>
      </c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 t="s">
        <v>47</v>
      </c>
      <c r="B98" s="5"/>
      <c r="C98" s="5"/>
    </row>
    <row r="99" spans="1:3" x14ac:dyDescent="0.25">
      <c r="A99" s="5" t="s">
        <v>48</v>
      </c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 t="s">
        <v>50</v>
      </c>
      <c r="B104" s="5"/>
      <c r="C104" s="5"/>
    </row>
    <row r="105" spans="1:3" x14ac:dyDescent="0.25">
      <c r="A105" s="5" t="s">
        <v>51</v>
      </c>
      <c r="B105" s="5"/>
      <c r="C105" s="5"/>
    </row>
  </sheetData>
  <printOptions horizontalCentered="1"/>
  <pageMargins left="0.78740157480314965" right="0.78740157480314965" top="1.574803149606299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2023-05-08T22:23:38Z</cp:lastPrinted>
  <dcterms:created xsi:type="dcterms:W3CDTF">2017-01-11T17:17:53Z</dcterms:created>
  <dcterms:modified xsi:type="dcterms:W3CDTF">2023-05-08T22:23:57Z</dcterms:modified>
</cp:coreProperties>
</file>