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GC\01CicloContable\05InfyRevelacLocalP-CasaMatrizy20-F\03EFindividuales\06Banagricola\2023\BVES\"/>
    </mc:Choice>
  </mc:AlternateContent>
  <bookViews>
    <workbookView xWindow="0" yWindow="0" windowWidth="20490" windowHeight="7020" activeTab="1"/>
  </bookViews>
  <sheets>
    <sheet name="BCE_BA_Conso" sheetId="1" r:id="rId1"/>
    <sheet name="ER_BA_Conso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[1]REPORTOS!#REF!</definedName>
    <definedName name="_Key2" hidden="1">[1]REPORTOS!#REF!</definedName>
    <definedName name="_nose">#REF!</definedName>
    <definedName name="_Order1" hidden="1">255</definedName>
    <definedName name="_Order2" hidden="1">255</definedName>
    <definedName name="_PT1">'[2]Registro Nómina'!$M$3829:$BU$3880</definedName>
    <definedName name="_Regression_Int" hidden="1">1</definedName>
    <definedName name="_SEP05">#REF!</definedName>
    <definedName name="_Sort" hidden="1">[1]REPORTOS!#REF!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'[3]Estado financiero'!$AC$7</definedName>
    <definedName name="_xlnm.Print_Area" localSheetId="0">BCE_BA_Conso!$A$1:$I$79</definedName>
    <definedName name="_xlnm.Print_Area" localSheetId="1">ER_BA_Conso!$A$1:$H$80</definedName>
    <definedName name="_xlnm.Print_Area">#REF!</definedName>
    <definedName name="AS2DocOpenMode" hidden="1">"AS2DocumentEdit"</definedName>
    <definedName name="Assumptions_Language">[4]Assumpt.!$C$14</definedName>
    <definedName name="_xlnm.Database">#REF!</definedName>
    <definedName name="bbb">#REF!</definedName>
    <definedName name="Beta__relevered">'[5]Model structure'!#REF!</definedName>
    <definedName name="BLPH1" hidden="1">'[6]Tasa 2000'!#REF!</definedName>
    <definedName name="BLPH2" hidden="1">'[6]Tasa 2000'!#REF!</definedName>
    <definedName name="BLPH3" hidden="1">'[6]Tasa 2000'!#REF!</definedName>
    <definedName name="COGS1LFQ0">[7]Import!$A8:$IV8</definedName>
    <definedName name="COGS1LFQ4">[7]Import!$B$74:$IV$74</definedName>
    <definedName name="COGS1LFY0">[7]Import!$B$72:$IV$72</definedName>
    <definedName name="COGS1LFY1">[7]Import!$B$71:$IV$71</definedName>
    <definedName name="COGS1LFY2">[7]Import!$B$70:$IV$70</definedName>
    <definedName name="COGS1LFY3">[7]Import!$B$69:$IV$69</definedName>
    <definedName name="COGS1LFY4">[7]Import!$B$68:$IV$68</definedName>
    <definedName name="COGS1LTM">[7]Import!$B$73:$IV$73</definedName>
    <definedName name="COMIS">'[8]00 NO GRAVADOS'!#REF!</definedName>
    <definedName name="COMPRAS_IVA">[9]Hoja1!$A$4:$C$17</definedName>
    <definedName name="COSTOS_ND">'[8]xxx 01 RENTA 2007'!$I$7</definedName>
    <definedName name="_xlnm.Criteria">#REF!</definedName>
    <definedName name="DIVIDENDO">'[8]xxx 01 RENTA 2007'!$I$3</definedName>
    <definedName name="dividendos">[8]RENTA_2008!#REF!</definedName>
    <definedName name="ESC_2">'[10]2006-07'!#REF!</definedName>
    <definedName name="etr">'[11]Atl MarkI'!$A$7</definedName>
    <definedName name="F_Com">'[8]00 NO GRAVADOS'!#REF!</definedName>
    <definedName name="FIN">#REF!</definedName>
    <definedName name="fyCoverDate">#REF!</definedName>
    <definedName name="GASTOS">'[8]xxx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'[12]IVA-99'!#REF!</definedName>
    <definedName name="INGRESOS_G">'[8]xxx 01 RENTA 2007'!$I$4</definedName>
    <definedName name="jgjglsdjgajñ" hidden="1">#REF!</definedName>
    <definedName name="leas">#REF!</definedName>
    <definedName name="NITSVINCULAt">#REF!</definedName>
    <definedName name="plano">'[13]Archivo Plano'!$I$12:$J$702</definedName>
    <definedName name="Porcentaje_Depreciación">[14]Hoja1!#REF!</definedName>
    <definedName name="Programa_CCC">#REF!</definedName>
    <definedName name="PROV_AE">'[8]xxx 01 RENTA 2007'!$I$8</definedName>
    <definedName name="RESERVAS">'[8]xxx 01 RENTA 2007'!$I$5</definedName>
    <definedName name="Retenciones">[15]Retenciones!$U$1:$AC$6</definedName>
    <definedName name="Retenciones_Causacion">[15]Retenciones!$AF$1:$AI$5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'[8]xxx 01 RENTA 2007'!$J$5</definedName>
    <definedName name="SALES1LFQ0">[7]Import!$A8:$IV8</definedName>
    <definedName name="SALES1LFQ4">[7]Import!$A7:$IV7</definedName>
    <definedName name="SALES1LFY0">[7]Import!$A5:$IV5</definedName>
    <definedName name="SALES1LFY1">[7]Import!$A4:$IV4</definedName>
    <definedName name="SALES1LFY2">[7]Import!$A3:$IV3</definedName>
    <definedName name="SALES1LFY3">[7]Import!$A2:$IV2</definedName>
    <definedName name="SALES1LFY4">[7]Import!$A1:$IV1</definedName>
    <definedName name="SALES1LTM">[7]Import!$A6:$IV6</definedName>
    <definedName name="SEGMENTO">'[16]Archivo Fuente'!#REF!</definedName>
    <definedName name="sencount" hidden="1">1</definedName>
    <definedName name="sfsafsafd">#REF!</definedName>
    <definedName name="sss">#REF!</definedName>
    <definedName name="subject">'[17]Atl MarkI'!$A$7</definedName>
    <definedName name="TASACR">[3]Supuestos!$G$320</definedName>
    <definedName name="TASADES">[3]Supuestos!$G$322</definedName>
    <definedName name="tasadolar">[18]TASAS!$D$368:$H$727</definedName>
    <definedName name="tasapeso">[18]TASAS!$D$5:$H$365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4" i="1"/>
</calcChain>
</file>

<file path=xl/sharedStrings.xml><?xml version="1.0" encoding="utf-8"?>
<sst xmlns="http://schemas.openxmlformats.org/spreadsheetml/2006/main" count="91" uniqueCount="80">
  <si>
    <t>Banco Agrícola, S.A. y Subsidiarias</t>
  </si>
  <si>
    <t>BALANCE GENERAL CONSOLIDADO</t>
  </si>
  <si>
    <t>(EN MILES DE DOLARES DE LOS ESTADOS UNIDOS DE AMERICA)</t>
  </si>
  <si>
    <t>ACTIVOS</t>
  </si>
  <si>
    <t>ACTIVOS DE INTERMEDIACION</t>
  </si>
  <si>
    <t>CAJA Y BANCOS</t>
  </si>
  <si>
    <t xml:space="preserve">REPORTOS Y OTRAS OPERACIONES BURSATILES </t>
  </si>
  <si>
    <t>INVERSIONES FINANCIERAS (NETO)</t>
  </si>
  <si>
    <t>CARTERA DE PRESTAMOS (NETO)</t>
  </si>
  <si>
    <t>OTROS ACTIVOS</t>
  </si>
  <si>
    <t>BIENES RECIBIDOS EN PAGO (NETO)</t>
  </si>
  <si>
    <t>INVERSIONES ACCIONARIAS</t>
  </si>
  <si>
    <t>DIVERSOS (NETO)</t>
  </si>
  <si>
    <t>ACTIVO FIJO</t>
  </si>
  <si>
    <t>BIENES INMUEBLES, MUEBLES Y OTROS (NETO)</t>
  </si>
  <si>
    <t>CREDITO MERCANTIL</t>
  </si>
  <si>
    <t>TOTAL ACTIVOS</t>
  </si>
  <si>
    <t>PASIVOS Y PATRIMONIO</t>
  </si>
  <si>
    <t>PASIVOS DE INTERMEDIACION</t>
  </si>
  <si>
    <t>DEPOSITOS DE CLIENTES</t>
  </si>
  <si>
    <t>PRESTAMOS DEL BANCO DE DESARROLLO DE EL SALVADOR</t>
  </si>
  <si>
    <t>PRESTAMOS DE OTROS BANCOS</t>
  </si>
  <si>
    <t>FINANCIAMIENTO ESTRUCTURADO</t>
  </si>
  <si>
    <t>REPORTOS Y OTRAS OPERACIONES BURSATILES</t>
  </si>
  <si>
    <t>TITULOS DE EMISION PROPIA</t>
  </si>
  <si>
    <t>DIVERSOS</t>
  </si>
  <si>
    <t>OTROS PASIVOS</t>
  </si>
  <si>
    <t>CUENTAS POR PAGAR</t>
  </si>
  <si>
    <t>PROVISIONES</t>
  </si>
  <si>
    <t>DEUDA SUBORDINADA</t>
  </si>
  <si>
    <t>TOTAL PASIVOS</t>
  </si>
  <si>
    <t>INTERES MINORITARIO</t>
  </si>
  <si>
    <t>PATRIMONIO</t>
  </si>
  <si>
    <t>CAPITAL SOCIAL PAGADO</t>
  </si>
  <si>
    <t>APORTES DE CAPITAL PENDIENTES DE FORMALIZAR</t>
  </si>
  <si>
    <t>RESERVAS DE CAPITAL, RESULTADOS ACUMULADOS</t>
  </si>
  <si>
    <t>Y PATRIMONIO NO GANADO</t>
  </si>
  <si>
    <t>TOTAL PATRIMONIO</t>
  </si>
  <si>
    <t>TOTAL PASIVOS Y PATRIMONIO</t>
  </si>
  <si>
    <t xml:space="preserve">ESTADO CONSOLIDADO DE RESULTADOS POR LOS PERIODOS </t>
  </si>
  <si>
    <t>INGRESOS DE OPERACIÓN:</t>
  </si>
  <si>
    <t xml:space="preserve"> INTERESES DE PRESTAMOS</t>
  </si>
  <si>
    <t xml:space="preserve"> COMISIONES Y OTROS INGRESOS DE PRESTAMOS</t>
  </si>
  <si>
    <t xml:space="preserve"> INTERESES Y OTROS INGRESOS DE INVERSIONES</t>
  </si>
  <si>
    <t xml:space="preserve"> UTILIDAD EN VENTA DE TITULOSVALORES</t>
  </si>
  <si>
    <t xml:space="preserve"> REPORTOS Y OPERACIONES BURSATILES</t>
  </si>
  <si>
    <t xml:space="preserve"> INTERESES SOBRE DEPOSITOS</t>
  </si>
  <si>
    <t xml:space="preserve"> INSTRUMENTOS FINANCIEROS A VALOR RAZONABLE</t>
  </si>
  <si>
    <t xml:space="preserve"> OPERACIONES EN MONEDA EXTRANJERA</t>
  </si>
  <si>
    <t xml:space="preserve"> OTROS SERVICIOS Y CONTINGENCIAS</t>
  </si>
  <si>
    <t>MENOS:</t>
  </si>
  <si>
    <t>COSTOS DE OPERACIÓN:</t>
  </si>
  <si>
    <t xml:space="preserve"> INTERESES Y OTROS COSTOS DE DEPOSITOS</t>
  </si>
  <si>
    <t xml:space="preserve"> INTERESES SOBRE PRESTAMOS</t>
  </si>
  <si>
    <t xml:space="preserve"> INTERESES SOBRE EMISION DE OBLIGACIONES</t>
  </si>
  <si>
    <t xml:space="preserve"> PERDIDA EN VENTA DE TITULOSVALORES</t>
  </si>
  <si>
    <t xml:space="preserve"> </t>
  </si>
  <si>
    <t>UTILIDAD ANTES DE RESERVAS</t>
  </si>
  <si>
    <t>RESERVAS DE SANEAMIENTO</t>
  </si>
  <si>
    <t>CASTIGOS DE ACTIVOS</t>
  </si>
  <si>
    <t>UTILIDAD ANTES DE GASTOS</t>
  </si>
  <si>
    <t>GASTOS DE OPERACIÓN:</t>
  </si>
  <si>
    <t xml:space="preserve"> DE FUNCIONARIOS y EMPLEADOS</t>
  </si>
  <si>
    <t xml:space="preserve"> GENERALES</t>
  </si>
  <si>
    <t xml:space="preserve"> DEPRECIACIONES Y AMORTIZACIONES</t>
  </si>
  <si>
    <t>UTILIDAD DE OPERACIÓN</t>
  </si>
  <si>
    <t>DIVIDENDOS</t>
  </si>
  <si>
    <t>OTROS (GASTOS) INGRESOS, NETO:</t>
  </si>
  <si>
    <t>UTILIDAD ANTES DE IMPUESTOS</t>
  </si>
  <si>
    <t>IMPUESTO SOBRE LA RENTA</t>
  </si>
  <si>
    <t>CONTRIBUCIÓN ESPECIAL POR LEY</t>
  </si>
  <si>
    <t>UTILIDAD DESPUES DE IMPUESTOS</t>
  </si>
  <si>
    <t>PARTICIPACION DEL INTERES MINORITARIO EN SUBSIDIARIAS</t>
  </si>
  <si>
    <t>UTILIDAD NETA CONSOLIDADA</t>
  </si>
  <si>
    <t xml:space="preserve">  Rafael Barraza Domínguez                           Alexander Pinilla Vargas</t>
  </si>
  <si>
    <t>Máximo Arnoldo Molina Servellón</t>
  </si>
  <si>
    <t xml:space="preserve">      Presidente Ejecutivo                              Vicepresidente Financiero</t>
  </si>
  <si>
    <t>Contador General</t>
  </si>
  <si>
    <t xml:space="preserve">      Presidente Ejecutivo                                   Vicepresidente Financiero</t>
  </si>
  <si>
    <t xml:space="preserve">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</si>
</sst>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#,##0.0"/>
    <numFmt numFmtId="165" formatCode="#,##0.0_);\(#,##0.0\)"/>
    <numFmt numFmtId="166" formatCode="_([$$-409]* #,##0.0_);_([$$-409]* \(#,##0.0\);_([$$-409]* &quot;-&quot;?_);_(@_)"/>
    <numFmt numFmtId="167" formatCode="_(* #,##0.00_);_(* \(#,##0.00\);_(* &quot;-&quot;??_);_(@_)"/>
    <numFmt numFmtId="168" formatCode="_(* #,##0.0_);_(* \(#,##0.0\);_(* &quot;-&quot;?_);_(@_)"/>
    <numFmt numFmtId="169" formatCode="_(* #,##0.0_);_(* \(#,##0.0\);_(* &quot;-&quot;??_);_(@_)"/>
    <numFmt numFmtId="170" formatCode="_-[$$-409]* #,##0.00_ ;_-[$$-409]* \-#,##0.00\ ;_-[$$-409]* &quot;-&quot;??_ ;_-@_ 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u/>
      <sz val="12"/>
      <name val="Times New Roman"/>
      <family val="1"/>
    </font>
    <font>
      <i/>
      <sz val="12"/>
      <name val="Times New Roman"/>
      <family val="1"/>
    </font>
    <font>
      <b/>
      <i/>
      <u/>
      <sz val="16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sz val="18"/>
      <name val="Arial"/>
      <family val="2"/>
    </font>
    <font>
      <i/>
      <sz val="14"/>
      <name val="Times New Roman"/>
      <family val="1"/>
    </font>
    <font>
      <sz val="14"/>
      <name val="Arial"/>
      <family val="2"/>
    </font>
    <font>
      <b/>
      <i/>
      <sz val="14"/>
      <name val="Times New Roman"/>
      <family val="1"/>
    </font>
    <font>
      <b/>
      <sz val="14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i/>
      <u/>
      <sz val="12"/>
      <color indexed="10"/>
      <name val="Times New Roman"/>
      <family val="1"/>
    </font>
    <font>
      <b/>
      <u/>
      <sz val="14"/>
      <name val="Times New Roman"/>
      <family val="1"/>
    </font>
    <font>
      <b/>
      <u/>
      <sz val="12"/>
      <name val="Times New Roman"/>
      <family val="1"/>
    </font>
    <font>
      <b/>
      <i/>
      <sz val="12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2"/>
      <color theme="0"/>
      <name val="Times New Roman"/>
      <family val="1"/>
    </font>
    <font>
      <i/>
      <sz val="12"/>
      <color theme="0"/>
      <name val="Times New Roman"/>
      <family val="1"/>
    </font>
    <font>
      <b/>
      <sz val="11"/>
      <name val="Arial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color theme="0"/>
      <name val="Times New Roman"/>
      <family val="1"/>
    </font>
    <font>
      <b/>
      <i/>
      <sz val="11"/>
      <color theme="0"/>
      <name val="Times New Roman"/>
      <family val="1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2" applyFont="1" applyAlignment="1">
      <alignment horizontal="left"/>
    </xf>
    <xf numFmtId="164" fontId="3" fillId="0" borderId="0" xfId="2" applyNumberFormat="1" applyFont="1"/>
    <xf numFmtId="0" fontId="3" fillId="0" borderId="0" xfId="2" applyFont="1"/>
    <xf numFmtId="0" fontId="1" fillId="0" borderId="0" xfId="2"/>
    <xf numFmtId="0" fontId="4" fillId="0" borderId="0" xfId="2" applyFont="1"/>
    <xf numFmtId="0" fontId="3" fillId="0" borderId="0" xfId="2" applyFont="1" applyBorder="1"/>
    <xf numFmtId="0" fontId="5" fillId="0" borderId="0" xfId="2" applyFont="1"/>
    <xf numFmtId="164" fontId="3" fillId="0" borderId="0" xfId="2" applyNumberFormat="1" applyFont="1" applyFill="1"/>
    <xf numFmtId="0" fontId="3" fillId="0" borderId="0" xfId="2" applyFont="1" applyFill="1"/>
    <xf numFmtId="0" fontId="6" fillId="0" borderId="0" xfId="2" applyFont="1" applyFill="1"/>
    <xf numFmtId="0" fontId="6" fillId="0" borderId="0" xfId="2" applyFont="1"/>
    <xf numFmtId="0" fontId="7" fillId="0" borderId="0" xfId="2" applyFont="1" applyAlignment="1">
      <alignment horizontal="left"/>
    </xf>
    <xf numFmtId="164" fontId="8" fillId="0" borderId="0" xfId="2" applyNumberFormat="1" applyFont="1"/>
    <xf numFmtId="0" fontId="8" fillId="0" borderId="0" xfId="2" applyFont="1"/>
    <xf numFmtId="0" fontId="9" fillId="0" borderId="0" xfId="2" applyFont="1"/>
    <xf numFmtId="0" fontId="10" fillId="0" borderId="0" xfId="2" applyFont="1"/>
    <xf numFmtId="0" fontId="8" fillId="0" borderId="0" xfId="2" applyFont="1" applyBorder="1"/>
    <xf numFmtId="0" fontId="6" fillId="0" borderId="0" xfId="2" applyFont="1" applyFill="1" applyAlignment="1">
      <alignment horizontal="center" vertical="center" wrapText="1"/>
    </xf>
    <xf numFmtId="0" fontId="11" fillId="0" borderId="0" xfId="2" applyFont="1" applyAlignment="1">
      <alignment horizontal="left"/>
    </xf>
    <xf numFmtId="164" fontId="12" fillId="0" borderId="0" xfId="2" applyNumberFormat="1" applyFont="1"/>
    <xf numFmtId="0" fontId="12" fillId="0" borderId="0" xfId="2" applyFont="1"/>
    <xf numFmtId="0" fontId="13" fillId="0" borderId="0" xfId="2" applyFont="1"/>
    <xf numFmtId="0" fontId="12" fillId="0" borderId="0" xfId="2" applyFont="1" applyBorder="1"/>
    <xf numFmtId="0" fontId="11" fillId="0" borderId="0" xfId="2" applyFont="1" applyAlignment="1" applyProtection="1">
      <alignment horizontal="left"/>
    </xf>
    <xf numFmtId="0" fontId="6" fillId="0" borderId="0" xfId="2" applyFont="1" applyBorder="1"/>
    <xf numFmtId="0" fontId="15" fillId="0" borderId="0" xfId="2" applyNumberFormat="1" applyFont="1" applyAlignment="1">
      <alignment horizontal="center"/>
    </xf>
    <xf numFmtId="0" fontId="12" fillId="0" borderId="0" xfId="2" applyNumberFormat="1" applyFont="1" applyBorder="1"/>
    <xf numFmtId="0" fontId="2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13" fillId="0" borderId="0" xfId="2" applyFont="1" applyAlignment="1" applyProtection="1">
      <alignment horizontal="left"/>
    </xf>
    <xf numFmtId="165" fontId="12" fillId="0" borderId="0" xfId="2" applyNumberFormat="1" applyFont="1"/>
    <xf numFmtId="165" fontId="3" fillId="0" borderId="0" xfId="2" applyNumberFormat="1" applyFont="1"/>
    <xf numFmtId="165" fontId="6" fillId="0" borderId="0" xfId="2" applyNumberFormat="1" applyFont="1" applyBorder="1"/>
    <xf numFmtId="164" fontId="6" fillId="0" borderId="0" xfId="2" applyNumberFormat="1" applyFont="1" applyFill="1"/>
    <xf numFmtId="0" fontId="12" fillId="0" borderId="0" xfId="2" applyFont="1" applyAlignment="1" applyProtection="1">
      <alignment horizontal="left" indent="1"/>
    </xf>
    <xf numFmtId="166" fontId="12" fillId="0" borderId="0" xfId="2" applyNumberFormat="1" applyFont="1"/>
    <xf numFmtId="165" fontId="17" fillId="0" borderId="0" xfId="2" applyNumberFormat="1" applyFont="1"/>
    <xf numFmtId="43" fontId="6" fillId="0" borderId="0" xfId="1" applyFont="1"/>
    <xf numFmtId="167" fontId="6" fillId="0" borderId="0" xfId="2" applyNumberFormat="1" applyFont="1"/>
    <xf numFmtId="165" fontId="13" fillId="0" borderId="0" xfId="2" applyNumberFormat="1" applyFont="1"/>
    <xf numFmtId="168" fontId="12" fillId="0" borderId="0" xfId="2" applyNumberFormat="1" applyFont="1"/>
    <xf numFmtId="165" fontId="12" fillId="0" borderId="1" xfId="2" applyNumberFormat="1" applyFont="1" applyBorder="1"/>
    <xf numFmtId="0" fontId="12" fillId="0" borderId="0" xfId="2" applyFont="1" applyAlignment="1" applyProtection="1">
      <alignment horizontal="left"/>
    </xf>
    <xf numFmtId="165" fontId="12" fillId="0" borderId="0" xfId="2" applyNumberFormat="1" applyFont="1" applyFill="1"/>
    <xf numFmtId="165" fontId="12" fillId="0" borderId="1" xfId="2" applyNumberFormat="1" applyFont="1" applyFill="1" applyBorder="1"/>
    <xf numFmtId="168" fontId="12" fillId="0" borderId="2" xfId="2" applyNumberFormat="1" applyFont="1" applyFill="1" applyBorder="1"/>
    <xf numFmtId="165" fontId="3" fillId="0" borderId="0" xfId="2" applyNumberFormat="1" applyFont="1" applyBorder="1"/>
    <xf numFmtId="166" fontId="12" fillId="0" borderId="4" xfId="2" applyNumberFormat="1" applyFont="1" applyFill="1" applyBorder="1"/>
    <xf numFmtId="167" fontId="12" fillId="0" borderId="0" xfId="2" applyNumberFormat="1" applyFont="1" applyBorder="1"/>
    <xf numFmtId="169" fontId="6" fillId="0" borderId="0" xfId="2" applyNumberFormat="1" applyFont="1"/>
    <xf numFmtId="165" fontId="12" fillId="0" borderId="0" xfId="2" applyNumberFormat="1" applyFont="1" applyAlignment="1">
      <alignment horizontal="left" indent="1"/>
    </xf>
    <xf numFmtId="165" fontId="12" fillId="0" borderId="3" xfId="2" applyNumberFormat="1" applyFont="1" applyBorder="1"/>
    <xf numFmtId="165" fontId="6" fillId="0" borderId="0" xfId="2" applyNumberFormat="1" applyFont="1" applyFill="1" applyBorder="1"/>
    <xf numFmtId="165" fontId="6" fillId="0" borderId="0" xfId="2" applyNumberFormat="1" applyFont="1" applyFill="1"/>
    <xf numFmtId="165" fontId="6" fillId="0" borderId="0" xfId="2" applyNumberFormat="1" applyFont="1"/>
    <xf numFmtId="168" fontId="6" fillId="0" borderId="0" xfId="2" applyNumberFormat="1" applyFont="1" applyFill="1"/>
    <xf numFmtId="168" fontId="6" fillId="0" borderId="0" xfId="2" applyNumberFormat="1" applyFont="1"/>
    <xf numFmtId="166" fontId="12" fillId="0" borderId="4" xfId="2" applyNumberFormat="1" applyFont="1" applyBorder="1"/>
    <xf numFmtId="165" fontId="12" fillId="0" borderId="0" xfId="2" applyNumberFormat="1" applyFont="1" applyBorder="1"/>
    <xf numFmtId="0" fontId="18" fillId="0" borderId="0" xfId="2" applyFont="1" applyFill="1" applyAlignment="1" applyProtection="1">
      <alignment horizontal="left"/>
    </xf>
    <xf numFmtId="165" fontId="18" fillId="0" borderId="0" xfId="2" applyNumberFormat="1" applyFont="1" applyFill="1"/>
    <xf numFmtId="0" fontId="19" fillId="0" borderId="0" xfId="2" applyFont="1" applyFill="1"/>
    <xf numFmtId="0" fontId="18" fillId="0" borderId="0" xfId="2" applyFont="1" applyFill="1" applyBorder="1"/>
    <xf numFmtId="165" fontId="3" fillId="0" borderId="0" xfId="2" applyNumberFormat="1" applyFont="1" applyFill="1"/>
    <xf numFmtId="43" fontId="6" fillId="0" borderId="0" xfId="1" applyFont="1" applyFill="1"/>
    <xf numFmtId="0" fontId="6" fillId="0" borderId="0" xfId="2" applyFont="1" applyFill="1" applyAlignment="1" applyProtection="1">
      <alignment horizontal="left"/>
    </xf>
    <xf numFmtId="0" fontId="1" fillId="0" borderId="0" xfId="2" applyFont="1" applyFill="1"/>
    <xf numFmtId="0" fontId="6" fillId="0" borderId="0" xfId="2" applyFont="1" applyFill="1" applyBorder="1"/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Border="1"/>
    <xf numFmtId="0" fontId="20" fillId="0" borderId="0" xfId="3" applyFont="1" applyFill="1" applyAlignment="1">
      <alignment horizontal="center"/>
    </xf>
    <xf numFmtId="0" fontId="20" fillId="0" borderId="0" xfId="3" applyFont="1" applyFill="1" applyAlignment="1"/>
    <xf numFmtId="0" fontId="21" fillId="0" borderId="0" xfId="3" applyFont="1" applyFill="1" applyAlignment="1"/>
    <xf numFmtId="0" fontId="22" fillId="0" borderId="0" xfId="2" applyFont="1" applyFill="1"/>
    <xf numFmtId="0" fontId="23" fillId="0" borderId="0" xfId="2" applyFont="1" applyFill="1"/>
    <xf numFmtId="168" fontId="3" fillId="0" borderId="0" xfId="2" applyNumberFormat="1" applyFont="1" applyFill="1"/>
    <xf numFmtId="168" fontId="20" fillId="0" borderId="0" xfId="3" applyNumberFormat="1" applyFont="1" applyFill="1"/>
    <xf numFmtId="0" fontId="20" fillId="0" borderId="0" xfId="2" applyFont="1" applyAlignment="1">
      <alignment horizontal="center"/>
    </xf>
    <xf numFmtId="0" fontId="20" fillId="0" borderId="0" xfId="3" applyFont="1" applyFill="1"/>
    <xf numFmtId="0" fontId="24" fillId="0" borderId="0" xfId="3" applyFont="1" applyFill="1"/>
    <xf numFmtId="165" fontId="20" fillId="0" borderId="0" xfId="2" applyNumberFormat="1" applyFont="1" applyAlignment="1">
      <alignment horizontal="center"/>
    </xf>
    <xf numFmtId="0" fontId="17" fillId="0" borderId="0" xfId="2" applyFont="1"/>
    <xf numFmtId="165" fontId="14" fillId="0" borderId="0" xfId="2" applyNumberFormat="1" applyFont="1"/>
    <xf numFmtId="0" fontId="11" fillId="0" borderId="0" xfId="2" applyFont="1"/>
    <xf numFmtId="164" fontId="9" fillId="0" borderId="0" xfId="2" applyNumberFormat="1" applyFont="1"/>
    <xf numFmtId="0" fontId="12" fillId="0" borderId="0" xfId="2" applyNumberFormat="1" applyFont="1"/>
    <xf numFmtId="0" fontId="25" fillId="0" borderId="0" xfId="2" applyFont="1" applyFill="1" applyAlignment="1" applyProtection="1">
      <alignment horizontal="left"/>
    </xf>
    <xf numFmtId="164" fontId="6" fillId="0" borderId="0" xfId="2" applyNumberFormat="1" applyFont="1"/>
    <xf numFmtId="0" fontId="26" fillId="0" borderId="0" xfId="2" applyFont="1" applyFill="1" applyAlignment="1" applyProtection="1">
      <alignment horizontal="left"/>
    </xf>
    <xf numFmtId="166" fontId="3" fillId="0" borderId="0" xfId="2" applyNumberFormat="1" applyFont="1"/>
    <xf numFmtId="168" fontId="12" fillId="0" borderId="0" xfId="4" applyNumberFormat="1" applyFont="1"/>
    <xf numFmtId="168" fontId="12" fillId="0" borderId="1" xfId="2" applyNumberFormat="1" applyFont="1" applyBorder="1"/>
    <xf numFmtId="168" fontId="12" fillId="0" borderId="1" xfId="4" applyNumberFormat="1" applyFont="1" applyBorder="1"/>
    <xf numFmtId="0" fontId="12" fillId="0" borderId="0" xfId="2" applyFont="1" applyFill="1" applyAlignment="1" applyProtection="1">
      <alignment horizontal="left"/>
    </xf>
    <xf numFmtId="168" fontId="12" fillId="0" borderId="3" xfId="2" applyNumberFormat="1" applyFont="1" applyBorder="1"/>
    <xf numFmtId="0" fontId="13" fillId="0" borderId="0" xfId="2" applyFont="1" applyFill="1" applyAlignment="1" applyProtection="1">
      <alignment horizontal="left"/>
    </xf>
    <xf numFmtId="169" fontId="3" fillId="0" borderId="0" xfId="2" applyNumberFormat="1" applyFont="1"/>
    <xf numFmtId="168" fontId="12" fillId="0" borderId="3" xfId="4" applyNumberFormat="1" applyFont="1" applyBorder="1"/>
    <xf numFmtId="168" fontId="12" fillId="0" borderId="0" xfId="2" applyNumberFormat="1" applyFont="1" applyBorder="1"/>
    <xf numFmtId="43" fontId="3" fillId="0" borderId="0" xfId="2" applyNumberFormat="1" applyFont="1"/>
    <xf numFmtId="166" fontId="13" fillId="0" borderId="4" xfId="2" applyNumberFormat="1" applyFont="1" applyBorder="1" applyAlignment="1">
      <alignment horizontal="center"/>
    </xf>
    <xf numFmtId="166" fontId="13" fillId="0" borderId="4" xfId="2" applyNumberFormat="1" applyFont="1" applyBorder="1"/>
    <xf numFmtId="166" fontId="6" fillId="0" borderId="0" xfId="2" applyNumberFormat="1" applyFont="1"/>
    <xf numFmtId="166" fontId="9" fillId="0" borderId="0" xfId="2" applyNumberFormat="1" applyFont="1"/>
    <xf numFmtId="0" fontId="1" fillId="0" borderId="0" xfId="2" applyFont="1"/>
    <xf numFmtId="170" fontId="6" fillId="0" borderId="0" xfId="2" applyNumberFormat="1" applyFont="1"/>
    <xf numFmtId="166" fontId="1" fillId="0" borderId="0" xfId="2" applyNumberFormat="1" applyFont="1"/>
    <xf numFmtId="0" fontId="20" fillId="0" borderId="0" xfId="2" applyFont="1" applyAlignment="1"/>
    <xf numFmtId="165" fontId="20" fillId="0" borderId="0" xfId="2" applyNumberFormat="1" applyFont="1" applyAlignment="1"/>
    <xf numFmtId="0" fontId="27" fillId="0" borderId="0" xfId="2" applyFont="1"/>
    <xf numFmtId="0" fontId="28" fillId="0" borderId="0" xfId="2" applyFont="1"/>
    <xf numFmtId="0" fontId="29" fillId="0" borderId="0" xfId="2" applyFont="1"/>
    <xf numFmtId="0" fontId="27" fillId="0" borderId="0" xfId="2" applyFont="1" applyFill="1"/>
    <xf numFmtId="165" fontId="28" fillId="0" borderId="0" xfId="2" applyNumberFormat="1" applyFont="1"/>
    <xf numFmtId="168" fontId="13" fillId="0" borderId="0" xfId="2" applyNumberFormat="1" applyFont="1"/>
    <xf numFmtId="165" fontId="13" fillId="0" borderId="1" xfId="2" applyNumberFormat="1" applyFont="1" applyBorder="1"/>
    <xf numFmtId="168" fontId="13" fillId="0" borderId="3" xfId="2" applyNumberFormat="1" applyFont="1" applyBorder="1"/>
    <xf numFmtId="164" fontId="13" fillId="0" borderId="0" xfId="2" applyNumberFormat="1" applyFont="1"/>
    <xf numFmtId="165" fontId="13" fillId="0" borderId="0" xfId="2" applyNumberFormat="1" applyFont="1" applyBorder="1"/>
  </cellXfs>
  <cellStyles count="6">
    <cellStyle name="Millares" xfId="1" builtinId="3"/>
    <cellStyle name="Millares 2 10" xfId="4"/>
    <cellStyle name="Normal" xfId="0" builtinId="0"/>
    <cellStyle name="Normal - Style1" xfId="2"/>
    <cellStyle name="Normal 3 2 10" xfId="3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2232331</xdr:colOff>
      <xdr:row>1</xdr:row>
      <xdr:rowOff>16934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331" cy="5217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2232331</xdr:colOff>
      <xdr:row>1</xdr:row>
      <xdr:rowOff>33867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331" cy="5196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C/01CicloContable/05InfyRevelacLocalP-CasaMatrizy20-F/03EFindividuales/06Banagricola/2023/02%20EFC%20BANAGRICOLA%20Febrero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S_CR"/>
      <sheetName val="(11)S_BANAGRICOLA"/>
      <sheetName val="(10)codigos"/>
      <sheetName val="EF IFBA"/>
      <sheetName val="BCE IFBA_SSF"/>
      <sheetName val="ER IFBA_SSF"/>
      <sheetName val="Cuentas"/>
      <sheetName val="BANA (PESOS CR)"/>
      <sheetName val="(14)BALANCE_CONS"/>
      <sheetName val="(15)EST_RES_CONS"/>
      <sheetName val="(16)PARTIDAS ELIM"/>
      <sheetName val="(17)formato de partidas"/>
      <sheetName val="(18)Operaciones Relacionadas"/>
      <sheetName val="BCE_BA_Conso"/>
      <sheetName val="ER_BA_Conso"/>
      <sheetName val="(20)BCE-IFBA"/>
      <sheetName val="(21)ER-IFBA"/>
      <sheetName val="(22)partidas_ifba-segm"/>
      <sheetName val="(20)BCE_FIRMA"/>
      <sheetName val="(21)EST_FIRMA"/>
      <sheetName val="(13)CODIGOS_BANAGRICOLA"/>
      <sheetName val="(23)BCE_BANAGRICOLA"/>
      <sheetName val="(24)ER_BANAGRICOLA"/>
      <sheetName val="(25)PDAS_ ELIMINACION"/>
      <sheetName val="(26)BCE_BANA"/>
      <sheetName val="(27)ER_BANA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4">
          <cell r="B14" t="str">
            <v>AL 28 DE FEBRERO 2023 Y 2022.</v>
          </cell>
        </row>
        <row r="16">
          <cell r="B16" t="str">
            <v xml:space="preserve">DEL 01 DE ENERO AL 28 DE FEBRERO DE 2023 Y 2022.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">
          <cell r="O10">
            <v>861440726.73000002</v>
          </cell>
        </row>
      </sheetData>
      <sheetData sheetId="16">
        <row r="11">
          <cell r="O11">
            <v>53176004.120000005</v>
          </cell>
        </row>
      </sheetData>
      <sheetData sheetId="17" refreshError="1"/>
      <sheetData sheetId="18" refreshError="1"/>
      <sheetData sheetId="19" refreshError="1"/>
      <sheetData sheetId="20"/>
      <sheetData sheetId="21"/>
      <sheetData sheetId="22">
        <row r="10">
          <cell r="R10">
            <v>862683951.19999993</v>
          </cell>
        </row>
      </sheetData>
      <sheetData sheetId="23">
        <row r="10">
          <cell r="R10">
            <v>53176004.120000005</v>
          </cell>
        </row>
      </sheetData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9"/>
  <sheetViews>
    <sheetView zoomScale="75" zoomScaleNormal="75" workbookViewId="0">
      <selection activeCell="A63" sqref="A63"/>
    </sheetView>
  </sheetViews>
  <sheetFormatPr baseColWidth="10" defaultColWidth="11.42578125" defaultRowHeight="15.75" x14ac:dyDescent="0.25"/>
  <cols>
    <col min="1" max="1" width="49.140625" style="3" customWidth="1"/>
    <col min="2" max="2" width="16.7109375" style="2" customWidth="1"/>
    <col min="3" max="3" width="3.85546875" style="3" customWidth="1"/>
    <col min="4" max="4" width="8.85546875" style="4" customWidth="1"/>
    <col min="5" max="5" width="20.5703125" style="3" bestFit="1" customWidth="1"/>
    <col min="6" max="6" width="6.85546875" style="6" customWidth="1"/>
    <col min="7" max="7" width="20.5703125" style="3" bestFit="1" customWidth="1"/>
    <col min="8" max="8" width="9.42578125" style="3" customWidth="1"/>
    <col min="9" max="9" width="9.28515625" style="6" customWidth="1"/>
    <col min="10" max="11" width="14.85546875" style="11" bestFit="1" customWidth="1"/>
    <col min="12" max="14" width="11.42578125" style="11"/>
    <col min="15" max="15" width="14.85546875" style="11" bestFit="1" customWidth="1"/>
    <col min="16" max="16" width="11.42578125" style="11"/>
    <col min="17" max="17" width="14.85546875" style="11" bestFit="1" customWidth="1"/>
    <col min="18" max="16384" width="11.42578125" style="11"/>
  </cols>
  <sheetData>
    <row r="1" spans="1:19" ht="39.75" customHeight="1" x14ac:dyDescent="0.3">
      <c r="A1" s="1"/>
      <c r="E1" s="5"/>
      <c r="G1" s="5"/>
      <c r="H1" s="7"/>
    </row>
    <row r="2" spans="1:19" ht="30" customHeight="1" x14ac:dyDescent="0.35">
      <c r="A2" s="12" t="s">
        <v>0</v>
      </c>
      <c r="B2" s="13"/>
      <c r="C2" s="14"/>
      <c r="D2" s="15"/>
      <c r="E2" s="16"/>
      <c r="F2" s="17"/>
      <c r="G2" s="16"/>
      <c r="J2" s="18"/>
    </row>
    <row r="3" spans="1:19" ht="24.95" customHeight="1" x14ac:dyDescent="0.3">
      <c r="A3" s="19" t="s">
        <v>1</v>
      </c>
      <c r="B3" s="20"/>
      <c r="C3" s="21"/>
      <c r="D3" s="15"/>
      <c r="E3" s="22"/>
      <c r="F3" s="23"/>
      <c r="G3" s="22"/>
    </row>
    <row r="4" spans="1:19" ht="18.75" x14ac:dyDescent="0.3">
      <c r="A4" s="19" t="str">
        <f>+'[19](1)FECHAS'!B14</f>
        <v>AL 28 DE FEBRERO 2023 Y 2022.</v>
      </c>
      <c r="B4" s="20"/>
      <c r="C4" s="21"/>
      <c r="D4" s="15"/>
      <c r="E4" s="21"/>
      <c r="F4" s="23"/>
      <c r="G4" s="21"/>
    </row>
    <row r="5" spans="1:19" ht="18.75" x14ac:dyDescent="0.3">
      <c r="A5" s="24" t="s">
        <v>2</v>
      </c>
      <c r="B5" s="20"/>
      <c r="C5" s="21"/>
      <c r="D5" s="15"/>
      <c r="E5" s="21"/>
      <c r="F5" s="23"/>
      <c r="G5" s="21"/>
    </row>
    <row r="6" spans="1:19" ht="18.75" x14ac:dyDescent="0.3">
      <c r="A6" s="24"/>
      <c r="B6" s="20"/>
      <c r="C6" s="21"/>
      <c r="D6" s="15"/>
      <c r="E6" s="21"/>
      <c r="F6" s="23"/>
      <c r="G6" s="21"/>
      <c r="I6" s="25"/>
    </row>
    <row r="7" spans="1:19" ht="18.75" x14ac:dyDescent="0.3">
      <c r="A7" s="21"/>
      <c r="B7" s="20"/>
      <c r="C7" s="21"/>
      <c r="D7" s="15"/>
      <c r="E7" s="26">
        <v>2023</v>
      </c>
      <c r="F7" s="27"/>
      <c r="G7" s="26">
        <v>2022</v>
      </c>
      <c r="H7" s="28"/>
      <c r="I7" s="29"/>
    </row>
    <row r="8" spans="1:19" ht="18.75" x14ac:dyDescent="0.3">
      <c r="A8" s="30" t="s">
        <v>3</v>
      </c>
      <c r="B8" s="20"/>
      <c r="C8" s="21"/>
      <c r="D8" s="15"/>
      <c r="E8" s="31"/>
      <c r="F8" s="23"/>
      <c r="G8" s="31"/>
      <c r="H8" s="32"/>
      <c r="I8" s="33"/>
    </row>
    <row r="9" spans="1:19" ht="18.75" x14ac:dyDescent="0.3">
      <c r="A9" s="30" t="s">
        <v>4</v>
      </c>
      <c r="B9" s="20"/>
      <c r="C9" s="21"/>
      <c r="D9" s="15"/>
      <c r="E9" s="31"/>
      <c r="F9" s="23"/>
      <c r="G9" s="31"/>
      <c r="H9" s="32"/>
      <c r="I9" s="33"/>
    </row>
    <row r="10" spans="1:19" ht="18.75" x14ac:dyDescent="0.3">
      <c r="A10" s="35" t="s">
        <v>5</v>
      </c>
      <c r="B10" s="20"/>
      <c r="C10" s="31"/>
      <c r="D10" s="15"/>
      <c r="E10" s="36">
        <v>861440.7</v>
      </c>
      <c r="F10" s="23"/>
      <c r="G10" s="36">
        <v>1084476.8</v>
      </c>
      <c r="H10" s="37"/>
      <c r="I10" s="33"/>
      <c r="O10" s="38"/>
      <c r="P10" s="38"/>
      <c r="Q10" s="38"/>
      <c r="R10" s="39"/>
      <c r="S10" s="39"/>
    </row>
    <row r="11" spans="1:19" ht="18.75" x14ac:dyDescent="0.3">
      <c r="A11" s="35" t="s">
        <v>6</v>
      </c>
      <c r="B11" s="20"/>
      <c r="C11" s="31"/>
      <c r="D11" s="40"/>
      <c r="E11" s="41">
        <v>2041.9</v>
      </c>
      <c r="F11" s="23"/>
      <c r="G11" s="41">
        <v>5479.4</v>
      </c>
      <c r="H11" s="37"/>
      <c r="I11" s="33"/>
      <c r="O11" s="38"/>
      <c r="P11" s="38"/>
      <c r="Q11" s="38"/>
      <c r="R11" s="39"/>
      <c r="S11" s="39"/>
    </row>
    <row r="12" spans="1:19" ht="18.75" x14ac:dyDescent="0.3">
      <c r="A12" s="35" t="s">
        <v>7</v>
      </c>
      <c r="B12" s="20"/>
      <c r="C12" s="31"/>
      <c r="D12" s="15"/>
      <c r="E12" s="31">
        <v>779505.5</v>
      </c>
      <c r="F12" s="23"/>
      <c r="G12" s="31">
        <v>734625.5</v>
      </c>
      <c r="H12" s="37"/>
      <c r="I12" s="33"/>
      <c r="O12" s="38"/>
      <c r="P12" s="38"/>
      <c r="Q12" s="38"/>
      <c r="R12" s="39"/>
      <c r="S12" s="39"/>
    </row>
    <row r="13" spans="1:19" ht="18.75" x14ac:dyDescent="0.3">
      <c r="A13" s="35" t="s">
        <v>8</v>
      </c>
      <c r="B13" s="20"/>
      <c r="C13" s="31"/>
      <c r="D13" s="15"/>
      <c r="E13" s="42">
        <v>3817373</v>
      </c>
      <c r="F13" s="23"/>
      <c r="G13" s="42">
        <v>3424865.4</v>
      </c>
      <c r="H13" s="37"/>
      <c r="I13" s="33"/>
      <c r="O13" s="38"/>
      <c r="P13" s="38"/>
      <c r="Q13" s="38"/>
      <c r="R13" s="39"/>
      <c r="S13" s="39"/>
    </row>
    <row r="14" spans="1:19" ht="18.75" x14ac:dyDescent="0.3">
      <c r="A14" s="43"/>
      <c r="B14" s="20"/>
      <c r="C14" s="31"/>
      <c r="D14" s="15"/>
      <c r="E14" s="31">
        <v>5460361.0999999996</v>
      </c>
      <c r="F14" s="23"/>
      <c r="G14" s="31">
        <v>5249447.0999999996</v>
      </c>
      <c r="H14" s="37"/>
      <c r="I14" s="33"/>
      <c r="O14" s="38"/>
      <c r="P14" s="38"/>
      <c r="Q14" s="38"/>
      <c r="R14" s="39"/>
      <c r="S14" s="39"/>
    </row>
    <row r="15" spans="1:19" ht="18.75" x14ac:dyDescent="0.3">
      <c r="A15" s="30" t="s">
        <v>9</v>
      </c>
      <c r="B15" s="20"/>
      <c r="C15" s="31"/>
      <c r="D15" s="15"/>
      <c r="E15" s="31"/>
      <c r="F15" s="23"/>
      <c r="G15" s="31"/>
      <c r="H15" s="37"/>
      <c r="I15" s="33"/>
      <c r="O15" s="38"/>
      <c r="P15" s="38"/>
      <c r="Q15" s="38"/>
      <c r="R15" s="39"/>
      <c r="S15" s="39"/>
    </row>
    <row r="16" spans="1:19" ht="18.75" x14ac:dyDescent="0.3">
      <c r="A16" s="35" t="s">
        <v>10</v>
      </c>
      <c r="B16" s="20"/>
      <c r="C16" s="31"/>
      <c r="D16" s="15"/>
      <c r="E16" s="31">
        <v>1723</v>
      </c>
      <c r="F16" s="23"/>
      <c r="G16" s="31">
        <v>2684.9</v>
      </c>
      <c r="H16" s="37"/>
      <c r="I16" s="33"/>
      <c r="O16" s="38"/>
      <c r="P16" s="38"/>
      <c r="Q16" s="38"/>
      <c r="R16" s="39"/>
      <c r="S16" s="39"/>
    </row>
    <row r="17" spans="1:19" ht="18.75" x14ac:dyDescent="0.3">
      <c r="A17" s="35" t="s">
        <v>11</v>
      </c>
      <c r="B17" s="20"/>
      <c r="C17" s="31"/>
      <c r="D17" s="15"/>
      <c r="E17" s="44">
        <v>6472.9</v>
      </c>
      <c r="F17" s="23"/>
      <c r="G17" s="44">
        <v>6439.2</v>
      </c>
      <c r="H17" s="37"/>
      <c r="I17" s="33"/>
      <c r="O17" s="38"/>
      <c r="P17" s="38"/>
      <c r="Q17" s="38"/>
      <c r="R17" s="39"/>
      <c r="S17" s="39"/>
    </row>
    <row r="18" spans="1:19" ht="18.75" x14ac:dyDescent="0.3">
      <c r="A18" s="35" t="s">
        <v>12</v>
      </c>
      <c r="B18" s="20"/>
      <c r="C18" s="31"/>
      <c r="D18" s="15"/>
      <c r="E18" s="45">
        <v>91981</v>
      </c>
      <c r="F18" s="23"/>
      <c r="G18" s="45">
        <v>94985.3</v>
      </c>
      <c r="H18" s="37"/>
      <c r="I18" s="33"/>
      <c r="O18" s="38"/>
      <c r="P18" s="38"/>
      <c r="Q18" s="38"/>
      <c r="R18" s="39"/>
      <c r="S18" s="39"/>
    </row>
    <row r="19" spans="1:19" ht="18.75" x14ac:dyDescent="0.3">
      <c r="A19" s="43"/>
      <c r="B19" s="20"/>
      <c r="C19" s="31"/>
      <c r="D19" s="15"/>
      <c r="E19" s="44">
        <v>100176.9</v>
      </c>
      <c r="F19" s="23"/>
      <c r="G19" s="44">
        <v>104109.40000000001</v>
      </c>
      <c r="H19" s="37"/>
      <c r="I19" s="33"/>
      <c r="O19" s="38"/>
      <c r="P19" s="38"/>
      <c r="Q19" s="38"/>
      <c r="R19" s="39"/>
      <c r="S19" s="39"/>
    </row>
    <row r="20" spans="1:19" ht="18.75" x14ac:dyDescent="0.3">
      <c r="A20" s="30" t="s">
        <v>13</v>
      </c>
      <c r="B20" s="20"/>
      <c r="C20" s="31"/>
      <c r="D20" s="15"/>
      <c r="E20" s="44"/>
      <c r="F20" s="23"/>
      <c r="G20" s="44"/>
      <c r="H20" s="37"/>
      <c r="I20" s="33"/>
      <c r="O20" s="38"/>
      <c r="P20" s="38"/>
      <c r="Q20" s="38"/>
      <c r="R20" s="39"/>
      <c r="S20" s="39"/>
    </row>
    <row r="21" spans="1:19" ht="18.75" x14ac:dyDescent="0.3">
      <c r="A21" s="35" t="s">
        <v>14</v>
      </c>
      <c r="B21" s="20"/>
      <c r="C21" s="31"/>
      <c r="D21" s="15"/>
      <c r="E21" s="45">
        <v>82355.399999999994</v>
      </c>
      <c r="F21" s="23"/>
      <c r="G21" s="45">
        <v>86023.9</v>
      </c>
      <c r="H21" s="37"/>
      <c r="I21" s="33"/>
      <c r="O21" s="38"/>
      <c r="P21" s="38"/>
      <c r="Q21" s="38"/>
      <c r="R21" s="39"/>
      <c r="S21" s="39"/>
    </row>
    <row r="22" spans="1:19" ht="18.75" hidden="1" x14ac:dyDescent="0.3">
      <c r="A22" s="35" t="s">
        <v>15</v>
      </c>
      <c r="B22" s="20"/>
      <c r="C22" s="31"/>
      <c r="D22" s="15"/>
      <c r="E22" s="46">
        <v>0</v>
      </c>
      <c r="F22" s="23"/>
      <c r="G22" s="46">
        <v>0</v>
      </c>
      <c r="H22" s="37"/>
      <c r="I22" s="33"/>
      <c r="O22" s="38"/>
      <c r="P22" s="38"/>
      <c r="Q22" s="38"/>
      <c r="R22" s="39"/>
      <c r="S22" s="39"/>
    </row>
    <row r="23" spans="1:19" ht="17.25" hidden="1" customHeight="1" x14ac:dyDescent="0.3">
      <c r="A23" s="43"/>
      <c r="B23" s="20"/>
      <c r="C23" s="31"/>
      <c r="D23" s="15"/>
      <c r="E23" s="45"/>
      <c r="F23" s="23"/>
      <c r="G23" s="45"/>
      <c r="H23" s="47"/>
      <c r="I23" s="33"/>
      <c r="O23" s="38"/>
      <c r="P23" s="38"/>
      <c r="Q23" s="38"/>
      <c r="R23" s="39"/>
      <c r="S23" s="39"/>
    </row>
    <row r="24" spans="1:19" ht="32.25" customHeight="1" thickBot="1" x14ac:dyDescent="0.35">
      <c r="A24" s="40" t="s">
        <v>16</v>
      </c>
      <c r="B24" s="20"/>
      <c r="C24" s="31"/>
      <c r="D24" s="15"/>
      <c r="E24" s="48">
        <v>5642893.3999999994</v>
      </c>
      <c r="F24" s="49"/>
      <c r="G24" s="48">
        <v>5439580.3999999994</v>
      </c>
      <c r="H24" s="47"/>
      <c r="I24" s="33"/>
      <c r="J24" s="50"/>
      <c r="K24" s="39"/>
      <c r="O24" s="38"/>
      <c r="P24" s="38"/>
      <c r="Q24" s="38"/>
      <c r="R24" s="39"/>
      <c r="S24" s="39"/>
    </row>
    <row r="25" spans="1:19" ht="19.5" thickTop="1" x14ac:dyDescent="0.3">
      <c r="A25" s="21"/>
      <c r="B25" s="20"/>
      <c r="C25" s="31"/>
      <c r="D25" s="15"/>
      <c r="E25" s="44"/>
      <c r="F25" s="23"/>
      <c r="G25" s="44"/>
      <c r="H25" s="32"/>
      <c r="I25" s="33"/>
      <c r="O25" s="38"/>
      <c r="P25" s="38"/>
      <c r="Q25" s="38"/>
      <c r="R25" s="39"/>
      <c r="S25" s="39"/>
    </row>
    <row r="26" spans="1:19" ht="18.75" x14ac:dyDescent="0.3">
      <c r="A26" s="40" t="s">
        <v>17</v>
      </c>
      <c r="B26" s="20"/>
      <c r="C26" s="31"/>
      <c r="D26" s="15"/>
      <c r="E26" s="31"/>
      <c r="F26" s="23"/>
      <c r="G26" s="31"/>
      <c r="H26" s="32"/>
      <c r="I26" s="33"/>
      <c r="O26" s="38"/>
      <c r="P26" s="38"/>
      <c r="Q26" s="38"/>
      <c r="R26" s="39"/>
      <c r="S26" s="39"/>
    </row>
    <row r="27" spans="1:19" ht="18.75" x14ac:dyDescent="0.3">
      <c r="A27" s="21"/>
      <c r="B27" s="20"/>
      <c r="C27" s="31"/>
      <c r="D27" s="15"/>
      <c r="E27" s="31"/>
      <c r="F27" s="23"/>
      <c r="G27" s="31"/>
      <c r="H27" s="32"/>
      <c r="I27" s="33"/>
      <c r="O27" s="38"/>
      <c r="P27" s="38"/>
      <c r="Q27" s="38"/>
      <c r="R27" s="39"/>
      <c r="S27" s="39"/>
    </row>
    <row r="28" spans="1:19" ht="18.75" x14ac:dyDescent="0.3">
      <c r="A28" s="40" t="s">
        <v>18</v>
      </c>
      <c r="B28" s="20"/>
      <c r="C28" s="31"/>
      <c r="D28" s="15"/>
      <c r="E28" s="31"/>
      <c r="F28" s="23"/>
      <c r="G28" s="31"/>
      <c r="H28" s="32"/>
      <c r="I28" s="33"/>
      <c r="O28" s="38"/>
      <c r="P28" s="38"/>
      <c r="Q28" s="38"/>
      <c r="R28" s="39"/>
      <c r="S28" s="39"/>
    </row>
    <row r="29" spans="1:19" ht="18.75" x14ac:dyDescent="0.3">
      <c r="A29" s="51" t="s">
        <v>19</v>
      </c>
      <c r="B29" s="20"/>
      <c r="C29" s="31"/>
      <c r="D29" s="15"/>
      <c r="E29" s="36">
        <v>4183535.4</v>
      </c>
      <c r="F29" s="23"/>
      <c r="G29" s="36">
        <v>4102561.8</v>
      </c>
      <c r="H29" s="32"/>
      <c r="I29" s="33"/>
      <c r="O29" s="38"/>
      <c r="P29" s="38"/>
      <c r="Q29" s="38"/>
      <c r="R29" s="39"/>
      <c r="S29" s="39"/>
    </row>
    <row r="30" spans="1:19" ht="18.75" x14ac:dyDescent="0.3">
      <c r="A30" s="51" t="s">
        <v>20</v>
      </c>
      <c r="B30" s="20"/>
      <c r="C30" s="31"/>
      <c r="D30" s="15"/>
      <c r="E30" s="31">
        <v>3555.7</v>
      </c>
      <c r="F30" s="23"/>
      <c r="G30" s="31">
        <v>6045.9</v>
      </c>
      <c r="H30" s="32"/>
      <c r="I30" s="33"/>
      <c r="O30" s="38"/>
      <c r="P30" s="38"/>
      <c r="Q30" s="38"/>
      <c r="R30" s="39"/>
      <c r="S30" s="39"/>
    </row>
    <row r="31" spans="1:19" ht="18.75" x14ac:dyDescent="0.3">
      <c r="A31" s="51" t="s">
        <v>21</v>
      </c>
      <c r="B31" s="20"/>
      <c r="C31" s="31"/>
      <c r="D31" s="15"/>
      <c r="E31" s="31">
        <v>480491.3</v>
      </c>
      <c r="F31" s="23"/>
      <c r="G31" s="31">
        <v>376830.1</v>
      </c>
      <c r="H31" s="32"/>
      <c r="I31" s="33"/>
      <c r="O31" s="38"/>
      <c r="P31" s="38"/>
      <c r="Q31" s="38"/>
      <c r="R31" s="39"/>
      <c r="S31" s="39"/>
    </row>
    <row r="32" spans="1:19" ht="18.75" hidden="1" x14ac:dyDescent="0.3">
      <c r="A32" s="51" t="s">
        <v>22</v>
      </c>
      <c r="B32" s="20"/>
      <c r="C32" s="31"/>
      <c r="D32" s="15"/>
      <c r="E32" s="41">
        <v>0</v>
      </c>
      <c r="F32" s="23"/>
      <c r="G32" s="41">
        <v>0</v>
      </c>
      <c r="H32" s="32"/>
      <c r="I32" s="33"/>
      <c r="O32" s="38"/>
      <c r="P32" s="38"/>
      <c r="Q32" s="38"/>
      <c r="R32" s="39"/>
      <c r="S32" s="39"/>
    </row>
    <row r="33" spans="1:19" ht="18.75" hidden="1" x14ac:dyDescent="0.3">
      <c r="A33" s="51" t="s">
        <v>23</v>
      </c>
      <c r="B33" s="20"/>
      <c r="C33" s="31"/>
      <c r="D33" s="15"/>
      <c r="E33" s="41">
        <v>0</v>
      </c>
      <c r="F33" s="23"/>
      <c r="G33" s="41">
        <v>0</v>
      </c>
      <c r="H33" s="32"/>
      <c r="I33" s="33"/>
      <c r="O33" s="38"/>
      <c r="P33" s="38"/>
      <c r="Q33" s="38"/>
      <c r="R33" s="39"/>
      <c r="S33" s="39"/>
    </row>
    <row r="34" spans="1:19" ht="18.75" x14ac:dyDescent="0.3">
      <c r="A34" s="51" t="s">
        <v>24</v>
      </c>
      <c r="B34" s="20"/>
      <c r="C34" s="31"/>
      <c r="D34" s="15"/>
      <c r="E34" s="31">
        <v>127077</v>
      </c>
      <c r="F34" s="23"/>
      <c r="G34" s="31">
        <v>162040.1</v>
      </c>
      <c r="H34" s="32"/>
      <c r="I34" s="33"/>
      <c r="O34" s="38"/>
      <c r="P34" s="38"/>
      <c r="Q34" s="38"/>
      <c r="R34" s="39"/>
      <c r="S34" s="39"/>
    </row>
    <row r="35" spans="1:19" ht="18.75" x14ac:dyDescent="0.3">
      <c r="A35" s="51" t="s">
        <v>25</v>
      </c>
      <c r="B35" s="20"/>
      <c r="C35" s="31"/>
      <c r="D35" s="15"/>
      <c r="E35" s="31">
        <v>22620.1</v>
      </c>
      <c r="F35" s="23"/>
      <c r="G35" s="31">
        <v>31909.4</v>
      </c>
      <c r="H35" s="47"/>
      <c r="I35" s="33"/>
      <c r="O35" s="38"/>
      <c r="P35" s="38"/>
      <c r="Q35" s="38"/>
      <c r="R35" s="39"/>
      <c r="S35" s="39"/>
    </row>
    <row r="36" spans="1:19" ht="18.75" x14ac:dyDescent="0.3">
      <c r="A36" s="43"/>
      <c r="B36" s="20"/>
      <c r="C36" s="31"/>
      <c r="D36" s="15"/>
      <c r="E36" s="52">
        <v>4817279.5</v>
      </c>
      <c r="F36" s="23"/>
      <c r="G36" s="52">
        <v>4679387.3</v>
      </c>
      <c r="H36" s="47"/>
      <c r="I36" s="33"/>
      <c r="O36" s="38"/>
      <c r="P36" s="38"/>
      <c r="Q36" s="38"/>
      <c r="R36" s="39"/>
      <c r="S36" s="39"/>
    </row>
    <row r="37" spans="1:19" ht="18.75" x14ac:dyDescent="0.3">
      <c r="A37" s="40" t="s">
        <v>26</v>
      </c>
      <c r="B37" s="20"/>
      <c r="C37" s="31"/>
      <c r="D37" s="15"/>
      <c r="E37" s="31"/>
      <c r="F37" s="23"/>
      <c r="G37" s="31"/>
      <c r="H37" s="32"/>
      <c r="I37" s="33"/>
      <c r="O37" s="38"/>
      <c r="P37" s="38"/>
      <c r="Q37" s="38"/>
      <c r="R37" s="39"/>
      <c r="S37" s="39"/>
    </row>
    <row r="38" spans="1:19" ht="18.75" x14ac:dyDescent="0.3">
      <c r="A38" s="51" t="s">
        <v>27</v>
      </c>
      <c r="B38" s="20"/>
      <c r="C38" s="31"/>
      <c r="D38" s="15"/>
      <c r="E38" s="31">
        <v>149506.6</v>
      </c>
      <c r="F38" s="23"/>
      <c r="G38" s="31">
        <v>162406.29999999999</v>
      </c>
      <c r="H38" s="32"/>
      <c r="I38" s="33"/>
      <c r="O38" s="38"/>
      <c r="P38" s="38"/>
      <c r="Q38" s="38"/>
      <c r="R38" s="39"/>
      <c r="S38" s="39"/>
    </row>
    <row r="39" spans="1:19" ht="18.75" x14ac:dyDescent="0.3">
      <c r="A39" s="51" t="s">
        <v>28</v>
      </c>
      <c r="B39" s="20"/>
      <c r="C39" s="31"/>
      <c r="D39" s="15"/>
      <c r="E39" s="31">
        <v>31331.8</v>
      </c>
      <c r="F39" s="23"/>
      <c r="G39" s="31">
        <v>34228.5</v>
      </c>
      <c r="H39" s="32"/>
      <c r="I39" s="33"/>
      <c r="O39" s="38"/>
      <c r="P39" s="38"/>
      <c r="Q39" s="38"/>
      <c r="R39" s="39"/>
      <c r="S39" s="39"/>
    </row>
    <row r="40" spans="1:19" ht="18.75" x14ac:dyDescent="0.3">
      <c r="A40" s="51" t="s">
        <v>25</v>
      </c>
      <c r="B40" s="20"/>
      <c r="C40" s="31"/>
      <c r="D40" s="15"/>
      <c r="E40" s="31">
        <v>37104.1</v>
      </c>
      <c r="F40" s="23"/>
      <c r="G40" s="31">
        <v>32622.2</v>
      </c>
      <c r="H40" s="47"/>
      <c r="I40" s="33"/>
      <c r="O40" s="38"/>
      <c r="P40" s="38"/>
      <c r="Q40" s="38"/>
      <c r="R40" s="39"/>
      <c r="S40" s="39"/>
    </row>
    <row r="41" spans="1:19" ht="18.75" x14ac:dyDescent="0.3">
      <c r="A41" s="43"/>
      <c r="B41" s="20"/>
      <c r="C41" s="31"/>
      <c r="D41" s="15"/>
      <c r="E41" s="52">
        <v>217942.5</v>
      </c>
      <c r="F41" s="23"/>
      <c r="G41" s="52">
        <v>229257</v>
      </c>
      <c r="H41" s="47"/>
      <c r="I41" s="33"/>
      <c r="O41" s="38"/>
      <c r="P41" s="38"/>
      <c r="Q41" s="38"/>
      <c r="R41" s="39"/>
      <c r="S41" s="39"/>
    </row>
    <row r="42" spans="1:19" ht="18.75" x14ac:dyDescent="0.3">
      <c r="A42" s="30"/>
      <c r="B42" s="20"/>
      <c r="C42" s="31"/>
      <c r="D42" s="15"/>
      <c r="E42" s="31"/>
      <c r="F42" s="23"/>
      <c r="G42" s="31"/>
      <c r="H42" s="32"/>
      <c r="I42" s="33"/>
      <c r="O42" s="38"/>
      <c r="P42" s="38"/>
      <c r="Q42" s="38"/>
      <c r="R42" s="39"/>
      <c r="S42" s="39"/>
    </row>
    <row r="43" spans="1:19" ht="18.75" x14ac:dyDescent="0.3">
      <c r="A43" s="30" t="s">
        <v>29</v>
      </c>
      <c r="B43" s="20"/>
      <c r="C43" s="31"/>
      <c r="D43" s="15"/>
      <c r="E43" s="52">
        <v>71426.600000000006</v>
      </c>
      <c r="F43" s="23"/>
      <c r="G43" s="52">
        <v>0</v>
      </c>
      <c r="H43" s="32"/>
      <c r="I43" s="33"/>
      <c r="O43" s="38"/>
      <c r="P43" s="38"/>
      <c r="Q43" s="38"/>
      <c r="R43" s="39"/>
      <c r="S43" s="39"/>
    </row>
    <row r="44" spans="1:19" ht="18.75" x14ac:dyDescent="0.3">
      <c r="A44" s="30"/>
      <c r="B44" s="20"/>
      <c r="C44" s="31"/>
      <c r="D44" s="15"/>
      <c r="E44" s="31"/>
      <c r="F44" s="23"/>
      <c r="G44" s="31"/>
      <c r="H44" s="32"/>
      <c r="I44" s="33"/>
      <c r="O44" s="38"/>
      <c r="P44" s="38"/>
      <c r="Q44" s="38"/>
      <c r="R44" s="39"/>
      <c r="S44" s="39"/>
    </row>
    <row r="45" spans="1:19" ht="18.75" x14ac:dyDescent="0.3">
      <c r="A45" s="51" t="s">
        <v>30</v>
      </c>
      <c r="B45" s="20"/>
      <c r="C45" s="31"/>
      <c r="D45" s="15"/>
      <c r="E45" s="42">
        <v>5106648.5999999996</v>
      </c>
      <c r="F45" s="49"/>
      <c r="G45" s="42">
        <v>4908644.3</v>
      </c>
      <c r="H45" s="32"/>
      <c r="I45" s="33"/>
      <c r="O45" s="38"/>
      <c r="P45" s="38"/>
      <c r="Q45" s="38"/>
      <c r="R45" s="39"/>
      <c r="S45" s="39"/>
    </row>
    <row r="46" spans="1:19" ht="18.75" x14ac:dyDescent="0.3">
      <c r="A46" s="43"/>
      <c r="B46" s="20"/>
      <c r="C46" s="31"/>
      <c r="D46" s="15"/>
      <c r="E46" s="31"/>
      <c r="F46" s="23"/>
      <c r="G46" s="31"/>
      <c r="H46" s="32"/>
      <c r="I46" s="33"/>
      <c r="O46" s="38"/>
      <c r="P46" s="38"/>
      <c r="Q46" s="38"/>
      <c r="R46" s="39"/>
      <c r="S46" s="39"/>
    </row>
    <row r="47" spans="1:19" ht="18.75" x14ac:dyDescent="0.3">
      <c r="A47" s="51" t="s">
        <v>31</v>
      </c>
      <c r="B47" s="20"/>
      <c r="C47" s="31"/>
      <c r="D47" s="15"/>
      <c r="E47" s="42">
        <v>19.3</v>
      </c>
      <c r="F47" s="23"/>
      <c r="G47" s="42">
        <v>19.100000000000001</v>
      </c>
      <c r="H47" s="47"/>
      <c r="I47" s="33"/>
      <c r="O47" s="38"/>
      <c r="P47" s="38"/>
      <c r="Q47" s="38"/>
      <c r="R47" s="39"/>
      <c r="S47" s="39"/>
    </row>
    <row r="48" spans="1:19" ht="18.75" x14ac:dyDescent="0.3">
      <c r="A48" s="43"/>
      <c r="B48" s="20"/>
      <c r="C48" s="31"/>
      <c r="D48" s="15"/>
      <c r="E48" s="31"/>
      <c r="F48" s="23"/>
      <c r="G48" s="31"/>
      <c r="H48" s="32"/>
      <c r="I48" s="33"/>
      <c r="O48" s="38"/>
      <c r="P48" s="38"/>
      <c r="Q48" s="38"/>
      <c r="R48" s="39"/>
      <c r="S48" s="39"/>
    </row>
    <row r="49" spans="1:19" ht="18.75" x14ac:dyDescent="0.3">
      <c r="A49" s="40" t="s">
        <v>32</v>
      </c>
      <c r="B49" s="20"/>
      <c r="C49" s="31"/>
      <c r="D49" s="15"/>
      <c r="E49" s="31"/>
      <c r="F49" s="23"/>
      <c r="G49" s="31"/>
      <c r="H49" s="32"/>
      <c r="I49" s="53"/>
      <c r="O49" s="38"/>
      <c r="P49" s="38"/>
      <c r="Q49" s="38"/>
      <c r="R49" s="39"/>
      <c r="S49" s="39"/>
    </row>
    <row r="50" spans="1:19" ht="18.75" x14ac:dyDescent="0.3">
      <c r="A50" s="51" t="s">
        <v>33</v>
      </c>
      <c r="B50" s="20"/>
      <c r="C50" s="31"/>
      <c r="D50" s="15"/>
      <c r="E50" s="31">
        <v>297500</v>
      </c>
      <c r="F50" s="23"/>
      <c r="G50" s="31">
        <v>297500</v>
      </c>
      <c r="H50" s="32"/>
      <c r="I50" s="53"/>
      <c r="O50" s="38"/>
      <c r="P50" s="38"/>
      <c r="Q50" s="38"/>
      <c r="R50" s="39"/>
      <c r="S50" s="39"/>
    </row>
    <row r="51" spans="1:19" ht="18.75" hidden="1" x14ac:dyDescent="0.3">
      <c r="A51" s="51" t="s">
        <v>34</v>
      </c>
      <c r="B51" s="20"/>
      <c r="C51" s="31"/>
      <c r="D51" s="15"/>
      <c r="E51" s="41">
        <v>0</v>
      </c>
      <c r="F51" s="23"/>
      <c r="G51" s="41">
        <v>0</v>
      </c>
      <c r="H51" s="32"/>
      <c r="I51" s="53"/>
      <c r="O51" s="38"/>
      <c r="P51" s="38"/>
      <c r="Q51" s="38"/>
      <c r="R51" s="39"/>
      <c r="S51" s="39"/>
    </row>
    <row r="52" spans="1:19" ht="18.75" x14ac:dyDescent="0.3">
      <c r="A52" s="35" t="s">
        <v>35</v>
      </c>
      <c r="B52" s="20"/>
      <c r="C52" s="31"/>
      <c r="D52" s="15"/>
      <c r="E52" s="31"/>
      <c r="F52" s="23"/>
      <c r="G52" s="31"/>
      <c r="H52" s="32"/>
      <c r="I52" s="53"/>
      <c r="O52" s="38"/>
      <c r="P52" s="38"/>
      <c r="Q52" s="38"/>
      <c r="R52" s="39"/>
      <c r="S52" s="39"/>
    </row>
    <row r="53" spans="1:19" ht="18.75" x14ac:dyDescent="0.3">
      <c r="A53" s="35" t="s">
        <v>36</v>
      </c>
      <c r="B53" s="20"/>
      <c r="C53" s="31"/>
      <c r="D53" s="15"/>
      <c r="E53" s="31">
        <v>238725.5</v>
      </c>
      <c r="F53" s="23"/>
      <c r="G53" s="31">
        <v>233417</v>
      </c>
      <c r="H53" s="32"/>
      <c r="I53" s="53"/>
      <c r="O53" s="38"/>
      <c r="P53" s="38"/>
      <c r="Q53" s="38"/>
      <c r="R53" s="39"/>
      <c r="S53" s="39"/>
    </row>
    <row r="54" spans="1:19" ht="4.5" customHeight="1" x14ac:dyDescent="0.3">
      <c r="A54" s="51"/>
      <c r="B54" s="20"/>
      <c r="C54" s="31"/>
      <c r="D54" s="15"/>
      <c r="E54" s="42"/>
      <c r="F54" s="23"/>
      <c r="G54" s="42"/>
      <c r="H54" s="47"/>
      <c r="I54" s="53"/>
      <c r="O54" s="38"/>
      <c r="P54" s="38"/>
      <c r="Q54" s="38"/>
      <c r="R54" s="39"/>
      <c r="S54" s="39"/>
    </row>
    <row r="55" spans="1:19" ht="18.75" x14ac:dyDescent="0.3">
      <c r="A55" s="51" t="s">
        <v>37</v>
      </c>
      <c r="B55" s="20"/>
      <c r="C55" s="31"/>
      <c r="D55" s="15"/>
      <c r="E55" s="42">
        <v>536225.5</v>
      </c>
      <c r="F55" s="23"/>
      <c r="G55" s="42">
        <v>530917</v>
      </c>
      <c r="H55" s="47"/>
      <c r="I55" s="53"/>
      <c r="O55" s="38"/>
      <c r="P55" s="38"/>
      <c r="Q55" s="38"/>
      <c r="R55" s="39"/>
      <c r="S55" s="39"/>
    </row>
    <row r="56" spans="1:19" ht="30" customHeight="1" thickBot="1" x14ac:dyDescent="0.35">
      <c r="A56" s="30" t="s">
        <v>38</v>
      </c>
      <c r="B56" s="20"/>
      <c r="C56" s="31"/>
      <c r="D56" s="15"/>
      <c r="E56" s="58">
        <v>5642893.3999999994</v>
      </c>
      <c r="F56" s="59"/>
      <c r="G56" s="58">
        <v>5439580.3999999994</v>
      </c>
      <c r="H56" s="47"/>
      <c r="I56" s="53"/>
      <c r="K56" s="50"/>
      <c r="L56" s="57"/>
      <c r="O56" s="38"/>
      <c r="P56" s="38"/>
      <c r="Q56" s="38"/>
      <c r="R56" s="39"/>
      <c r="S56" s="39"/>
    </row>
    <row r="57" spans="1:19" s="10" customFormat="1" ht="17.25" thickTop="1" x14ac:dyDescent="0.25">
      <c r="A57" s="60"/>
      <c r="B57" s="61"/>
      <c r="C57" s="61"/>
      <c r="D57" s="62"/>
      <c r="E57" s="61"/>
      <c r="F57" s="63"/>
      <c r="G57" s="61"/>
      <c r="H57" s="64"/>
      <c r="I57" s="53"/>
      <c r="O57" s="65"/>
      <c r="P57" s="65"/>
      <c r="Q57" s="65"/>
    </row>
    <row r="58" spans="1:19" s="10" customFormat="1" x14ac:dyDescent="0.25">
      <c r="A58" s="66"/>
      <c r="B58" s="54"/>
      <c r="C58" s="54"/>
      <c r="D58" s="67"/>
      <c r="E58" s="56">
        <v>0</v>
      </c>
      <c r="F58" s="53"/>
      <c r="G58" s="56">
        <v>0</v>
      </c>
      <c r="H58" s="64"/>
      <c r="I58" s="53"/>
    </row>
    <row r="59" spans="1:19" s="10" customFormat="1" x14ac:dyDescent="0.25">
      <c r="A59" s="66"/>
      <c r="B59" s="54"/>
      <c r="C59" s="54"/>
      <c r="D59" s="67"/>
      <c r="E59" s="54"/>
      <c r="F59" s="68"/>
      <c r="G59" s="54"/>
      <c r="H59" s="9"/>
      <c r="I59" s="68"/>
    </row>
    <row r="60" spans="1:19" s="10" customFormat="1" x14ac:dyDescent="0.25">
      <c r="A60" s="69"/>
      <c r="B60" s="8"/>
      <c r="C60" s="9"/>
      <c r="D60" s="67"/>
      <c r="E60" s="9"/>
      <c r="F60" s="70"/>
      <c r="G60" s="9"/>
      <c r="H60" s="9"/>
      <c r="I60" s="68"/>
    </row>
    <row r="61" spans="1:19" s="10" customFormat="1" x14ac:dyDescent="0.25">
      <c r="A61" s="69" t="s">
        <v>74</v>
      </c>
      <c r="B61" s="8"/>
      <c r="C61" s="9"/>
      <c r="D61" s="67"/>
      <c r="E61" s="70" t="s">
        <v>75</v>
      </c>
      <c r="F61" s="70"/>
      <c r="G61" s="9"/>
      <c r="H61" s="9"/>
      <c r="I61" s="68"/>
    </row>
    <row r="62" spans="1:19" s="10" customFormat="1" x14ac:dyDescent="0.25">
      <c r="A62" s="69" t="s">
        <v>78</v>
      </c>
      <c r="B62" s="8"/>
      <c r="C62" s="9"/>
      <c r="D62" s="67"/>
      <c r="E62" s="70" t="s">
        <v>79</v>
      </c>
      <c r="F62" s="70"/>
      <c r="G62" s="9"/>
      <c r="H62" s="9"/>
      <c r="I62" s="68"/>
    </row>
    <row r="63" spans="1:19" s="10" customFormat="1" x14ac:dyDescent="0.25">
      <c r="A63" s="69"/>
      <c r="B63" s="8"/>
      <c r="C63" s="9"/>
      <c r="D63" s="67"/>
      <c r="E63" s="9"/>
      <c r="F63" s="70"/>
      <c r="G63" s="9"/>
      <c r="H63" s="9"/>
      <c r="I63" s="68"/>
    </row>
    <row r="64" spans="1:19" s="75" customFormat="1" x14ac:dyDescent="0.25">
      <c r="A64" s="71"/>
      <c r="B64" s="72"/>
      <c r="C64" s="72"/>
      <c r="D64" s="72"/>
      <c r="E64" s="72"/>
      <c r="F64" s="72"/>
      <c r="G64" s="72"/>
      <c r="H64" s="72"/>
      <c r="I64" s="73"/>
      <c r="J64" s="74"/>
    </row>
    <row r="65" spans="1:10" s="75" customFormat="1" ht="15.75" customHeight="1" x14ac:dyDescent="0.25">
      <c r="A65" s="71"/>
      <c r="B65" s="72"/>
      <c r="C65" s="72"/>
      <c r="D65" s="72"/>
      <c r="E65" s="72"/>
      <c r="F65" s="72"/>
      <c r="G65" s="72"/>
      <c r="H65" s="72"/>
      <c r="I65" s="73"/>
      <c r="J65" s="74"/>
    </row>
    <row r="66" spans="1:10" s="9" customFormat="1" ht="15.75" customHeight="1" x14ac:dyDescent="0.25">
      <c r="B66" s="64"/>
      <c r="D66" s="67"/>
      <c r="I66" s="56"/>
      <c r="J66" s="10"/>
    </row>
    <row r="67" spans="1:10" s="9" customFormat="1" ht="15.75" customHeight="1" x14ac:dyDescent="0.25">
      <c r="B67" s="64"/>
      <c r="D67" s="67"/>
      <c r="I67" s="56"/>
      <c r="J67" s="10"/>
    </row>
    <row r="68" spans="1:10" s="9" customFormat="1" ht="15.75" customHeight="1" x14ac:dyDescent="0.25">
      <c r="B68" s="64"/>
      <c r="D68" s="67"/>
      <c r="I68" s="56"/>
      <c r="J68" s="10"/>
    </row>
    <row r="69" spans="1:10" s="9" customFormat="1" ht="15.75" customHeight="1" x14ac:dyDescent="0.25">
      <c r="B69" s="64"/>
      <c r="D69" s="67"/>
      <c r="I69" s="76"/>
    </row>
    <row r="70" spans="1:10" s="9" customFormat="1" ht="15.75" customHeight="1" x14ac:dyDescent="0.25">
      <c r="B70" s="64"/>
      <c r="D70" s="67"/>
      <c r="I70" s="76"/>
    </row>
    <row r="71" spans="1:10" s="75" customFormat="1" x14ac:dyDescent="0.25">
      <c r="A71" s="71"/>
      <c r="B71" s="72"/>
      <c r="C71" s="72"/>
      <c r="D71" s="72"/>
      <c r="E71" s="72"/>
      <c r="F71" s="72"/>
      <c r="G71" s="72"/>
      <c r="H71" s="72"/>
      <c r="I71" s="72"/>
    </row>
    <row r="72" spans="1:10" s="75" customFormat="1" ht="15.75" customHeight="1" x14ac:dyDescent="0.25">
      <c r="A72" s="71"/>
      <c r="B72" s="72"/>
      <c r="C72" s="72"/>
      <c r="D72" s="72"/>
      <c r="E72" s="72"/>
      <c r="F72" s="72"/>
      <c r="G72" s="72"/>
      <c r="H72" s="72"/>
      <c r="I72" s="72"/>
    </row>
    <row r="73" spans="1:10" s="9" customFormat="1" ht="15.75" customHeight="1" x14ac:dyDescent="0.25">
      <c r="A73" s="3"/>
      <c r="B73" s="64"/>
      <c r="D73" s="67"/>
      <c r="I73" s="76"/>
    </row>
    <row r="74" spans="1:10" s="9" customFormat="1" ht="15.75" customHeight="1" x14ac:dyDescent="0.25">
      <c r="A74" s="3"/>
      <c r="B74" s="64"/>
      <c r="D74" s="67"/>
      <c r="I74" s="76"/>
    </row>
    <row r="75" spans="1:10" s="9" customFormat="1" ht="15.75" customHeight="1" x14ac:dyDescent="0.25">
      <c r="A75" s="3"/>
      <c r="B75" s="64"/>
      <c r="D75" s="67"/>
      <c r="I75" s="76"/>
    </row>
    <row r="76" spans="1:10" s="10" customFormat="1" ht="15.75" customHeight="1" x14ac:dyDescent="0.25">
      <c r="A76" s="69"/>
      <c r="B76" s="64"/>
      <c r="C76" s="9"/>
      <c r="D76" s="67"/>
      <c r="E76" s="9"/>
      <c r="F76" s="70"/>
      <c r="G76" s="9"/>
      <c r="H76" s="9"/>
      <c r="I76" s="70"/>
    </row>
    <row r="77" spans="1:10" s="10" customFormat="1" ht="15.75" customHeight="1" x14ac:dyDescent="0.25">
      <c r="A77" s="69"/>
      <c r="B77" s="64"/>
      <c r="C77" s="9"/>
      <c r="D77" s="67"/>
      <c r="E77" s="9"/>
      <c r="F77" s="70"/>
      <c r="G77" s="9"/>
      <c r="H77" s="9"/>
      <c r="I77" s="70"/>
    </row>
    <row r="78" spans="1:10" s="75" customFormat="1" x14ac:dyDescent="0.25">
      <c r="A78" s="78"/>
      <c r="B78" s="79"/>
      <c r="C78" s="79"/>
      <c r="D78" s="80"/>
      <c r="E78" s="79"/>
      <c r="F78" s="79"/>
      <c r="G78" s="79"/>
      <c r="H78" s="79"/>
      <c r="I78" s="77"/>
    </row>
    <row r="79" spans="1:10" s="75" customFormat="1" ht="15.75" customHeight="1" x14ac:dyDescent="0.25">
      <c r="A79" s="81"/>
      <c r="B79" s="79"/>
      <c r="C79" s="79"/>
      <c r="D79" s="80"/>
      <c r="E79" s="79"/>
      <c r="F79" s="79"/>
      <c r="G79" s="79"/>
      <c r="H79" s="79"/>
      <c r="I79" s="77"/>
    </row>
    <row r="80" spans="1:10" s="10" customFormat="1" x14ac:dyDescent="0.25">
      <c r="A80" s="3"/>
      <c r="B80" s="8"/>
      <c r="C80" s="9"/>
      <c r="D80" s="67"/>
      <c r="E80" s="9"/>
      <c r="F80" s="70"/>
      <c r="G80" s="9"/>
      <c r="H80" s="9"/>
      <c r="I80" s="70"/>
    </row>
    <row r="81" spans="1:9" s="10" customFormat="1" x14ac:dyDescent="0.25">
      <c r="A81" s="69"/>
      <c r="B81" s="8"/>
      <c r="C81" s="9"/>
      <c r="D81" s="67"/>
      <c r="E81" s="9"/>
      <c r="F81" s="70"/>
      <c r="G81" s="9"/>
      <c r="H81" s="9"/>
      <c r="I81" s="70"/>
    </row>
    <row r="82" spans="1:9" s="10" customFormat="1" ht="15.75" customHeight="1" x14ac:dyDescent="0.25">
      <c r="A82" s="9"/>
      <c r="B82" s="9"/>
      <c r="C82" s="9"/>
      <c r="D82" s="67"/>
      <c r="E82" s="9"/>
      <c r="F82" s="9"/>
      <c r="G82" s="9"/>
      <c r="H82" s="9"/>
      <c r="I82" s="70"/>
    </row>
    <row r="83" spans="1:9" s="10" customFormat="1" x14ac:dyDescent="0.25">
      <c r="A83" s="9"/>
      <c r="B83" s="8"/>
      <c r="C83" s="9"/>
      <c r="D83" s="67"/>
      <c r="E83" s="9"/>
      <c r="F83" s="70"/>
      <c r="G83" s="9"/>
      <c r="H83" s="9"/>
      <c r="I83" s="70"/>
    </row>
    <row r="84" spans="1:9" s="10" customFormat="1" x14ac:dyDescent="0.25">
      <c r="A84" s="9"/>
      <c r="B84" s="8"/>
      <c r="C84" s="9"/>
      <c r="D84" s="67"/>
      <c r="E84" s="9"/>
      <c r="F84" s="70"/>
      <c r="G84" s="9"/>
      <c r="H84" s="9"/>
      <c r="I84" s="70"/>
    </row>
    <row r="85" spans="1:9" s="10" customFormat="1" x14ac:dyDescent="0.25">
      <c r="A85" s="9"/>
      <c r="B85" s="8"/>
      <c r="C85" s="9"/>
      <c r="D85" s="67"/>
      <c r="E85" s="9"/>
      <c r="F85" s="70"/>
      <c r="G85" s="9"/>
      <c r="H85" s="9"/>
      <c r="I85" s="70"/>
    </row>
    <row r="86" spans="1:9" s="10" customFormat="1" x14ac:dyDescent="0.25">
      <c r="A86" s="9"/>
      <c r="B86" s="8"/>
      <c r="C86" s="9"/>
      <c r="D86" s="67"/>
      <c r="E86" s="9"/>
      <c r="F86" s="70"/>
      <c r="G86" s="9"/>
      <c r="H86" s="9"/>
      <c r="I86" s="70"/>
    </row>
    <row r="89" spans="1:9" ht="20.25" x14ac:dyDescent="0.3">
      <c r="A89" s="1"/>
      <c r="E89" s="5"/>
      <c r="G89" s="5"/>
    </row>
  </sheetData>
  <printOptions horizontalCentered="1"/>
  <pageMargins left="0.25" right="0.3" top="0.19685039370078741" bottom="0.4" header="0" footer="0"/>
  <pageSetup scale="5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tabSelected="1" topLeftCell="A44" zoomScale="75" zoomScaleNormal="75" workbookViewId="0">
      <selection activeCell="D52" sqref="D52"/>
    </sheetView>
  </sheetViews>
  <sheetFormatPr baseColWidth="10" defaultColWidth="11.42578125" defaultRowHeight="12.75" x14ac:dyDescent="0.2"/>
  <cols>
    <col min="1" max="1" width="45.5703125" style="4" customWidth="1"/>
    <col min="2" max="2" width="18.42578125" style="4" customWidth="1"/>
    <col min="3" max="3" width="4.28515625" style="4" customWidth="1"/>
    <col min="4" max="4" width="6.28515625" style="4" customWidth="1"/>
    <col min="5" max="5" width="16.42578125" style="4" customWidth="1"/>
    <col min="6" max="6" width="2.7109375" style="4" customWidth="1"/>
    <col min="7" max="7" width="15.5703125" style="4" bestFit="1" customWidth="1"/>
    <col min="8" max="8" width="15.85546875" style="4" customWidth="1"/>
    <col min="9" max="9" width="12.7109375" style="4" bestFit="1" customWidth="1"/>
    <col min="10" max="10" width="16.7109375" style="4" bestFit="1" customWidth="1"/>
    <col min="11" max="11" width="12.7109375" style="4" bestFit="1" customWidth="1"/>
    <col min="12" max="16384" width="11.42578125" style="4"/>
  </cols>
  <sheetData>
    <row r="1" spans="1:21" s="3" customFormat="1" ht="38.25" customHeight="1" x14ac:dyDescent="0.3">
      <c r="A1" s="82"/>
      <c r="B1" s="2"/>
      <c r="D1" s="4"/>
      <c r="E1" s="82"/>
      <c r="G1" s="5"/>
      <c r="H1" s="83"/>
    </row>
    <row r="2" spans="1:21" s="3" customFormat="1" ht="30" customHeight="1" x14ac:dyDescent="0.35">
      <c r="A2" s="12" t="s">
        <v>0</v>
      </c>
      <c r="B2" s="13"/>
      <c r="C2" s="14"/>
      <c r="D2" s="15"/>
      <c r="E2" s="14"/>
      <c r="F2" s="14"/>
      <c r="G2" s="15"/>
    </row>
    <row r="3" spans="1:21" s="3" customFormat="1" ht="24.95" customHeight="1" x14ac:dyDescent="0.25">
      <c r="A3" s="84" t="s">
        <v>39</v>
      </c>
      <c r="B3" s="85"/>
      <c r="C3" s="15"/>
      <c r="D3" s="15"/>
      <c r="E3" s="15"/>
      <c r="F3" s="15"/>
      <c r="G3" s="15"/>
      <c r="H3" s="11"/>
    </row>
    <row r="4" spans="1:21" s="3" customFormat="1" ht="18" x14ac:dyDescent="0.25">
      <c r="A4" s="84" t="str">
        <f>+'[19](1)FECHAS'!B16</f>
        <v xml:space="preserve">DEL 01 DE ENERO AL 28 DE FEBRERO DE 2023 Y 2022. </v>
      </c>
      <c r="B4" s="85"/>
      <c r="C4" s="15"/>
      <c r="D4" s="15"/>
      <c r="E4" s="15"/>
      <c r="F4" s="15"/>
      <c r="G4" s="15"/>
      <c r="H4" s="11"/>
    </row>
    <row r="5" spans="1:21" s="3" customFormat="1" ht="18" x14ac:dyDescent="0.25">
      <c r="A5" s="84" t="s">
        <v>2</v>
      </c>
      <c r="B5" s="85"/>
      <c r="C5" s="15"/>
      <c r="D5" s="15"/>
      <c r="E5" s="15"/>
      <c r="F5" s="15"/>
      <c r="G5" s="15"/>
      <c r="H5" s="11"/>
    </row>
    <row r="6" spans="1:21" s="3" customFormat="1" ht="18" x14ac:dyDescent="0.25">
      <c r="A6" s="15"/>
      <c r="B6" s="85"/>
      <c r="C6" s="15"/>
      <c r="D6" s="15"/>
      <c r="E6" s="15"/>
      <c r="F6" s="15"/>
      <c r="G6" s="15"/>
      <c r="H6" s="11"/>
    </row>
    <row r="7" spans="1:21" s="3" customFormat="1" ht="18" x14ac:dyDescent="0.25">
      <c r="A7" s="15"/>
      <c r="B7" s="85"/>
      <c r="C7" s="15"/>
      <c r="D7" s="15"/>
      <c r="E7" s="15"/>
      <c r="F7" s="15"/>
      <c r="G7" s="15"/>
      <c r="H7" s="11"/>
    </row>
    <row r="8" spans="1:21" s="3" customFormat="1" ht="18.75" x14ac:dyDescent="0.3">
      <c r="A8" s="21"/>
      <c r="B8" s="20"/>
      <c r="C8" s="21"/>
      <c r="D8" s="15"/>
      <c r="E8" s="26">
        <v>2023</v>
      </c>
      <c r="F8" s="86"/>
      <c r="G8" s="26">
        <v>2022</v>
      </c>
      <c r="H8" s="11"/>
    </row>
    <row r="9" spans="1:21" s="3" customFormat="1" ht="18.75" x14ac:dyDescent="0.3">
      <c r="A9" s="87" t="s">
        <v>40</v>
      </c>
      <c r="B9" s="20"/>
      <c r="C9" s="21"/>
      <c r="D9" s="15"/>
      <c r="E9" s="41"/>
      <c r="F9" s="21"/>
      <c r="G9" s="41"/>
      <c r="H9" s="11"/>
    </row>
    <row r="10" spans="1:21" s="3" customFormat="1" ht="18.75" x14ac:dyDescent="0.3">
      <c r="A10" s="89" t="s">
        <v>41</v>
      </c>
      <c r="B10" s="20"/>
      <c r="C10" s="21"/>
      <c r="D10" s="15"/>
      <c r="E10" s="36">
        <v>53176</v>
      </c>
      <c r="F10" s="31"/>
      <c r="G10" s="36">
        <v>45876.1</v>
      </c>
      <c r="H10" s="11"/>
      <c r="T10" s="90"/>
      <c r="U10" s="90"/>
    </row>
    <row r="11" spans="1:21" s="3" customFormat="1" ht="18.75" x14ac:dyDescent="0.3">
      <c r="A11" s="89" t="s">
        <v>42</v>
      </c>
      <c r="B11" s="20"/>
      <c r="C11" s="21"/>
      <c r="D11" s="15"/>
      <c r="E11" s="41">
        <v>6208.5</v>
      </c>
      <c r="F11" s="31"/>
      <c r="G11" s="91">
        <v>5809.1</v>
      </c>
      <c r="H11" s="57"/>
      <c r="T11" s="90"/>
      <c r="U11" s="90"/>
    </row>
    <row r="12" spans="1:21" s="3" customFormat="1" ht="18.75" x14ac:dyDescent="0.3">
      <c r="A12" s="89" t="s">
        <v>43</v>
      </c>
      <c r="B12" s="20"/>
      <c r="C12" s="21"/>
      <c r="D12" s="15"/>
      <c r="E12" s="41">
        <v>8168.7</v>
      </c>
      <c r="F12" s="31"/>
      <c r="G12" s="91">
        <v>5878.9</v>
      </c>
      <c r="H12" s="11"/>
      <c r="T12" s="90"/>
      <c r="U12" s="90"/>
    </row>
    <row r="13" spans="1:21" s="3" customFormat="1" ht="18.75" x14ac:dyDescent="0.3">
      <c r="A13" s="89" t="s">
        <v>44</v>
      </c>
      <c r="B13" s="20"/>
      <c r="C13" s="21"/>
      <c r="D13" s="15"/>
      <c r="E13" s="41">
        <v>106.7</v>
      </c>
      <c r="F13" s="31"/>
      <c r="G13" s="91">
        <v>62.8</v>
      </c>
      <c r="H13" s="11"/>
      <c r="T13" s="90"/>
      <c r="U13" s="90"/>
    </row>
    <row r="14" spans="1:21" s="3" customFormat="1" ht="18.75" x14ac:dyDescent="0.3">
      <c r="A14" s="89" t="s">
        <v>45</v>
      </c>
      <c r="B14" s="20"/>
      <c r="C14" s="21"/>
      <c r="D14" s="15"/>
      <c r="E14" s="41">
        <v>3139.2</v>
      </c>
      <c r="F14" s="31"/>
      <c r="G14" s="91">
        <v>6558.7</v>
      </c>
      <c r="H14" s="11"/>
      <c r="T14" s="90"/>
      <c r="U14" s="90"/>
    </row>
    <row r="15" spans="1:21" s="3" customFormat="1" ht="18.75" x14ac:dyDescent="0.3">
      <c r="A15" s="89" t="s">
        <v>46</v>
      </c>
      <c r="B15" s="20"/>
      <c r="C15" s="21"/>
      <c r="D15" s="15"/>
      <c r="E15" s="41">
        <v>1555.2</v>
      </c>
      <c r="F15" s="31"/>
      <c r="G15" s="91">
        <v>367.6</v>
      </c>
      <c r="H15" s="11"/>
      <c r="T15" s="90"/>
      <c r="U15" s="90"/>
    </row>
    <row r="16" spans="1:21" s="3" customFormat="1" ht="18.75" x14ac:dyDescent="0.3">
      <c r="A16" s="89" t="s">
        <v>47</v>
      </c>
      <c r="B16" s="20"/>
      <c r="C16" s="21"/>
      <c r="D16" s="15"/>
      <c r="E16" s="41">
        <v>921.6</v>
      </c>
      <c r="F16" s="31"/>
      <c r="G16" s="91">
        <v>534.70000000000005</v>
      </c>
      <c r="H16" s="11"/>
      <c r="T16" s="90"/>
      <c r="U16" s="90"/>
    </row>
    <row r="17" spans="1:21" s="3" customFormat="1" ht="18.75" x14ac:dyDescent="0.3">
      <c r="A17" s="89" t="s">
        <v>48</v>
      </c>
      <c r="B17" s="20"/>
      <c r="C17" s="21"/>
      <c r="D17" s="15"/>
      <c r="E17" s="41">
        <v>446.8</v>
      </c>
      <c r="F17" s="31"/>
      <c r="G17" s="91">
        <v>387.9</v>
      </c>
      <c r="H17" s="11"/>
      <c r="T17" s="90"/>
      <c r="U17" s="90"/>
    </row>
    <row r="18" spans="1:21" s="3" customFormat="1" ht="18.75" x14ac:dyDescent="0.3">
      <c r="A18" s="89" t="s">
        <v>49</v>
      </c>
      <c r="B18" s="20"/>
      <c r="C18" s="21"/>
      <c r="D18" s="15"/>
      <c r="E18" s="92">
        <v>13316.1</v>
      </c>
      <c r="F18" s="31"/>
      <c r="G18" s="93">
        <v>12043.6</v>
      </c>
      <c r="H18" s="11"/>
      <c r="T18" s="90"/>
      <c r="U18" s="90"/>
    </row>
    <row r="19" spans="1:21" s="3" customFormat="1" ht="18.75" x14ac:dyDescent="0.3">
      <c r="A19" s="89"/>
      <c r="B19" s="20"/>
      <c r="C19" s="21"/>
      <c r="D19" s="15"/>
      <c r="E19" s="20">
        <v>87038.8</v>
      </c>
      <c r="F19" s="31"/>
      <c r="G19" s="41">
        <v>77519.399999999994</v>
      </c>
      <c r="H19" s="11"/>
      <c r="T19" s="90"/>
      <c r="U19" s="90"/>
    </row>
    <row r="20" spans="1:21" s="3" customFormat="1" ht="18.75" x14ac:dyDescent="0.3">
      <c r="A20" s="87" t="s">
        <v>50</v>
      </c>
      <c r="B20" s="20"/>
      <c r="C20" s="21"/>
      <c r="D20" s="15"/>
      <c r="E20" s="41"/>
      <c r="F20" s="31"/>
      <c r="G20" s="41"/>
      <c r="H20" s="11"/>
      <c r="T20" s="90"/>
      <c r="U20" s="90"/>
    </row>
    <row r="21" spans="1:21" s="3" customFormat="1" ht="18.75" x14ac:dyDescent="0.3">
      <c r="A21" s="87" t="s">
        <v>51</v>
      </c>
      <c r="B21" s="20"/>
      <c r="C21" s="21"/>
      <c r="D21" s="15"/>
      <c r="E21" s="41"/>
      <c r="F21" s="31"/>
      <c r="G21" s="91"/>
      <c r="H21" s="11"/>
      <c r="T21" s="90"/>
      <c r="U21" s="90"/>
    </row>
    <row r="22" spans="1:21" s="3" customFormat="1" ht="18.75" x14ac:dyDescent="0.3">
      <c r="A22" s="89" t="s">
        <v>52</v>
      </c>
      <c r="B22" s="20"/>
      <c r="C22" s="21"/>
      <c r="D22" s="15"/>
      <c r="E22" s="41">
        <v>6687</v>
      </c>
      <c r="F22" s="31"/>
      <c r="G22" s="91">
        <v>5489.1</v>
      </c>
      <c r="H22" s="11"/>
      <c r="T22" s="90"/>
      <c r="U22" s="90"/>
    </row>
    <row r="23" spans="1:21" s="3" customFormat="1" ht="18.75" x14ac:dyDescent="0.3">
      <c r="A23" s="89" t="s">
        <v>53</v>
      </c>
      <c r="B23" s="20"/>
      <c r="C23" s="21"/>
      <c r="D23" s="15"/>
      <c r="E23" s="41">
        <v>8122.3</v>
      </c>
      <c r="F23" s="31"/>
      <c r="G23" s="91">
        <v>2607.8000000000002</v>
      </c>
      <c r="H23" s="11"/>
      <c r="T23" s="90"/>
      <c r="U23" s="90"/>
    </row>
    <row r="24" spans="1:21" s="3" customFormat="1" ht="18.75" x14ac:dyDescent="0.3">
      <c r="A24" s="94" t="s">
        <v>54</v>
      </c>
      <c r="B24" s="20"/>
      <c r="C24" s="21"/>
      <c r="D24" s="15"/>
      <c r="E24" s="41">
        <v>1172.4000000000001</v>
      </c>
      <c r="F24" s="31"/>
      <c r="G24" s="91">
        <v>1510.6</v>
      </c>
      <c r="H24" s="11"/>
      <c r="T24" s="90"/>
      <c r="U24" s="90"/>
    </row>
    <row r="25" spans="1:21" s="3" customFormat="1" ht="18.75" x14ac:dyDescent="0.3">
      <c r="A25" s="94" t="s">
        <v>55</v>
      </c>
      <c r="B25" s="20"/>
      <c r="C25" s="21"/>
      <c r="D25" s="15"/>
      <c r="E25" s="41">
        <v>69.5</v>
      </c>
      <c r="F25" s="31"/>
      <c r="G25" s="91">
        <v>674.1</v>
      </c>
      <c r="H25" s="11"/>
      <c r="T25" s="90"/>
      <c r="U25" s="90"/>
    </row>
    <row r="26" spans="1:21" s="3" customFormat="1" ht="18.75" x14ac:dyDescent="0.3">
      <c r="A26" s="89" t="s">
        <v>47</v>
      </c>
      <c r="B26" s="20"/>
      <c r="C26" s="21"/>
      <c r="D26" s="15"/>
      <c r="E26" s="41">
        <v>2365.4</v>
      </c>
      <c r="F26" s="31"/>
      <c r="G26" s="91">
        <v>4206.2</v>
      </c>
      <c r="H26" s="11"/>
      <c r="T26" s="90"/>
      <c r="U26" s="90"/>
    </row>
    <row r="27" spans="1:21" s="3" customFormat="1" ht="18.75" x14ac:dyDescent="0.3">
      <c r="A27" s="94" t="s">
        <v>48</v>
      </c>
      <c r="B27" s="20"/>
      <c r="C27" s="21"/>
      <c r="D27" s="15"/>
      <c r="E27" s="41">
        <v>58</v>
      </c>
      <c r="F27" s="31"/>
      <c r="G27" s="91">
        <v>17.899999999999999</v>
      </c>
      <c r="H27" s="11"/>
      <c r="T27" s="90"/>
      <c r="U27" s="90"/>
    </row>
    <row r="28" spans="1:21" s="3" customFormat="1" ht="18.75" x14ac:dyDescent="0.3">
      <c r="A28" s="94" t="s">
        <v>49</v>
      </c>
      <c r="B28" s="20"/>
      <c r="C28" s="21"/>
      <c r="D28" s="15"/>
      <c r="E28" s="92">
        <v>9091.6</v>
      </c>
      <c r="F28" s="31"/>
      <c r="G28" s="93">
        <v>8229.1</v>
      </c>
      <c r="H28" s="11"/>
      <c r="T28" s="90"/>
      <c r="U28" s="90"/>
    </row>
    <row r="29" spans="1:21" s="3" customFormat="1" ht="18.75" x14ac:dyDescent="0.3">
      <c r="A29" s="94" t="s">
        <v>56</v>
      </c>
      <c r="B29" s="20"/>
      <c r="C29" s="21"/>
      <c r="D29" s="15"/>
      <c r="E29" s="95">
        <v>27566.199999999997</v>
      </c>
      <c r="F29" s="31"/>
      <c r="G29" s="95">
        <v>22734.799999999999</v>
      </c>
      <c r="H29" s="11"/>
      <c r="I29" s="2"/>
      <c r="T29" s="90"/>
      <c r="U29" s="90"/>
    </row>
    <row r="30" spans="1:21" s="3" customFormat="1" ht="18.75" x14ac:dyDescent="0.3">
      <c r="A30" s="96" t="s">
        <v>57</v>
      </c>
      <c r="B30" s="20"/>
      <c r="C30" s="21"/>
      <c r="D30" s="15"/>
      <c r="E30" s="115">
        <v>59472.600000000006</v>
      </c>
      <c r="F30" s="40"/>
      <c r="G30" s="115">
        <v>54784.599999999991</v>
      </c>
      <c r="H30" s="11"/>
      <c r="I30" s="100"/>
      <c r="T30" s="90"/>
      <c r="U30" s="90"/>
    </row>
    <row r="31" spans="1:21" s="3" customFormat="1" ht="18.75" x14ac:dyDescent="0.3">
      <c r="A31" s="94" t="s">
        <v>58</v>
      </c>
      <c r="B31" s="20"/>
      <c r="C31" s="21"/>
      <c r="D31" s="15"/>
      <c r="E31" s="92">
        <v>8106</v>
      </c>
      <c r="F31" s="31"/>
      <c r="G31" s="93">
        <v>7951.8</v>
      </c>
      <c r="H31" s="11"/>
      <c r="I31" s="100"/>
      <c r="T31" s="90"/>
      <c r="U31" s="90"/>
    </row>
    <row r="32" spans="1:21" s="3" customFormat="1" ht="18.75" hidden="1" x14ac:dyDescent="0.3">
      <c r="A32" s="94" t="s">
        <v>59</v>
      </c>
      <c r="B32" s="20"/>
      <c r="C32" s="21"/>
      <c r="D32" s="15"/>
      <c r="E32" s="41"/>
      <c r="F32" s="31"/>
      <c r="G32" s="92"/>
      <c r="H32" s="11"/>
      <c r="T32" s="90"/>
      <c r="U32" s="90"/>
    </row>
    <row r="33" spans="1:21" s="3" customFormat="1" ht="18.75" x14ac:dyDescent="0.3">
      <c r="A33" s="96" t="s">
        <v>60</v>
      </c>
      <c r="B33" s="20"/>
      <c r="C33" s="21"/>
      <c r="D33" s="15"/>
      <c r="E33" s="116">
        <v>51366.600000000006</v>
      </c>
      <c r="F33" s="40"/>
      <c r="G33" s="117">
        <v>46832.799999999988</v>
      </c>
      <c r="H33" s="11"/>
      <c r="J33" s="97"/>
      <c r="T33" s="90"/>
      <c r="U33" s="90"/>
    </row>
    <row r="34" spans="1:21" s="3" customFormat="1" ht="18.75" x14ac:dyDescent="0.3">
      <c r="A34" s="94"/>
      <c r="B34" s="20"/>
      <c r="C34" s="21"/>
      <c r="D34" s="15"/>
      <c r="E34" s="41"/>
      <c r="F34" s="31"/>
      <c r="G34" s="41"/>
      <c r="H34" s="11"/>
      <c r="J34" s="97"/>
      <c r="T34" s="90"/>
      <c r="U34" s="90"/>
    </row>
    <row r="35" spans="1:21" s="3" customFormat="1" ht="18.75" x14ac:dyDescent="0.3">
      <c r="A35" s="96" t="s">
        <v>61</v>
      </c>
      <c r="B35" s="20"/>
      <c r="C35" s="21"/>
      <c r="D35" s="15"/>
      <c r="E35" s="41"/>
      <c r="F35" s="31"/>
      <c r="G35" s="41"/>
      <c r="H35" s="11"/>
      <c r="T35" s="90"/>
      <c r="U35" s="90"/>
    </row>
    <row r="36" spans="1:21" s="3" customFormat="1" ht="18.75" x14ac:dyDescent="0.3">
      <c r="A36" s="94" t="s">
        <v>62</v>
      </c>
      <c r="B36" s="20"/>
      <c r="C36" s="21"/>
      <c r="D36" s="15"/>
      <c r="E36" s="41">
        <v>13040.5</v>
      </c>
      <c r="F36" s="31"/>
      <c r="G36" s="91">
        <v>12068.5</v>
      </c>
      <c r="H36" s="11"/>
      <c r="T36" s="90"/>
      <c r="U36" s="90"/>
    </row>
    <row r="37" spans="1:21" s="3" customFormat="1" ht="18.75" x14ac:dyDescent="0.3">
      <c r="A37" s="94" t="s">
        <v>63</v>
      </c>
      <c r="B37" s="20"/>
      <c r="C37" s="21"/>
      <c r="D37" s="15"/>
      <c r="E37" s="41">
        <v>9246.9</v>
      </c>
      <c r="F37" s="31"/>
      <c r="G37" s="91">
        <v>9336.7000000000007</v>
      </c>
      <c r="H37" s="11"/>
      <c r="T37" s="90"/>
      <c r="U37" s="90"/>
    </row>
    <row r="38" spans="1:21" s="3" customFormat="1" ht="18.75" x14ac:dyDescent="0.3">
      <c r="A38" s="94" t="s">
        <v>64</v>
      </c>
      <c r="B38" s="20"/>
      <c r="C38" s="21"/>
      <c r="D38" s="15"/>
      <c r="E38" s="92">
        <v>3195.6</v>
      </c>
      <c r="F38" s="31"/>
      <c r="G38" s="91">
        <v>2675.2</v>
      </c>
      <c r="H38" s="11"/>
      <c r="T38" s="90"/>
      <c r="U38" s="90"/>
    </row>
    <row r="39" spans="1:21" s="3" customFormat="1" ht="18.75" x14ac:dyDescent="0.3">
      <c r="A39" s="94" t="s">
        <v>56</v>
      </c>
      <c r="B39" s="20"/>
      <c r="C39" s="21"/>
      <c r="D39" s="15"/>
      <c r="E39" s="52">
        <v>25483</v>
      </c>
      <c r="F39" s="31"/>
      <c r="G39" s="98">
        <v>24080.400000000001</v>
      </c>
      <c r="H39" s="11"/>
      <c r="I39" s="100"/>
      <c r="T39" s="90"/>
      <c r="U39" s="90"/>
    </row>
    <row r="40" spans="1:21" s="3" customFormat="1" ht="9" customHeight="1" x14ac:dyDescent="0.3">
      <c r="A40" s="94"/>
      <c r="B40" s="20"/>
      <c r="C40" s="21"/>
      <c r="D40" s="15"/>
      <c r="E40" s="41"/>
      <c r="F40" s="31"/>
      <c r="G40" s="41"/>
      <c r="H40" s="11"/>
      <c r="T40" s="90"/>
      <c r="U40" s="90"/>
    </row>
    <row r="41" spans="1:21" s="3" customFormat="1" ht="18.75" x14ac:dyDescent="0.3">
      <c r="A41" s="96" t="s">
        <v>65</v>
      </c>
      <c r="B41" s="118"/>
      <c r="C41" s="22"/>
      <c r="D41" s="84"/>
      <c r="E41" s="40">
        <v>25883.600000000006</v>
      </c>
      <c r="F41" s="40"/>
      <c r="G41" s="40">
        <v>22752.399999999987</v>
      </c>
      <c r="H41" s="11"/>
      <c r="I41" s="2"/>
      <c r="J41" s="97"/>
      <c r="T41" s="90"/>
      <c r="U41" s="90"/>
    </row>
    <row r="42" spans="1:21" s="3" customFormat="1" ht="18.75" hidden="1" x14ac:dyDescent="0.3">
      <c r="A42" s="94"/>
      <c r="B42" s="20"/>
      <c r="C42" s="21"/>
      <c r="D42" s="15"/>
      <c r="E42" s="41"/>
      <c r="F42" s="31"/>
      <c r="G42" s="41"/>
      <c r="H42" s="11"/>
      <c r="T42" s="90"/>
      <c r="U42" s="90"/>
    </row>
    <row r="43" spans="1:21" s="3" customFormat="1" ht="18.75" hidden="1" x14ac:dyDescent="0.3">
      <c r="A43" s="94" t="s">
        <v>66</v>
      </c>
      <c r="B43" s="20"/>
      <c r="C43" s="21"/>
      <c r="D43" s="15"/>
      <c r="E43" s="41">
        <v>0</v>
      </c>
      <c r="F43" s="31"/>
      <c r="G43" s="91">
        <v>0</v>
      </c>
      <c r="H43" s="11"/>
      <c r="T43" s="90"/>
      <c r="U43" s="90"/>
    </row>
    <row r="44" spans="1:21" s="3" customFormat="1" ht="18.75" x14ac:dyDescent="0.3">
      <c r="A44" s="94" t="s">
        <v>56</v>
      </c>
      <c r="B44" s="20"/>
      <c r="C44" s="21"/>
      <c r="D44" s="15"/>
      <c r="E44" s="41"/>
      <c r="F44" s="31"/>
      <c r="G44" s="91"/>
      <c r="H44" s="11"/>
      <c r="T44" s="90"/>
      <c r="U44" s="90"/>
    </row>
    <row r="45" spans="1:21" s="3" customFormat="1" ht="18.75" x14ac:dyDescent="0.3">
      <c r="A45" s="94" t="s">
        <v>67</v>
      </c>
      <c r="B45" s="20"/>
      <c r="C45" s="21"/>
      <c r="D45" s="15"/>
      <c r="E45" s="99">
        <v>6603.9</v>
      </c>
      <c r="F45" s="31"/>
      <c r="G45" s="91">
        <v>4180</v>
      </c>
      <c r="H45" s="11"/>
      <c r="T45" s="90"/>
      <c r="U45" s="90"/>
    </row>
    <row r="46" spans="1:21" s="3" customFormat="1" ht="18.75" x14ac:dyDescent="0.3">
      <c r="A46" s="94"/>
      <c r="B46" s="20"/>
      <c r="C46" s="21"/>
      <c r="D46" s="15"/>
      <c r="E46" s="92"/>
      <c r="F46" s="31"/>
      <c r="G46" s="93"/>
      <c r="H46" s="11"/>
      <c r="T46" s="90"/>
      <c r="U46" s="90"/>
    </row>
    <row r="47" spans="1:21" s="3" customFormat="1" ht="18.75" x14ac:dyDescent="0.3">
      <c r="A47" s="96" t="s">
        <v>68</v>
      </c>
      <c r="B47" s="118"/>
      <c r="C47" s="22"/>
      <c r="D47" s="84"/>
      <c r="E47" s="119">
        <v>32487.500000000007</v>
      </c>
      <c r="F47" s="40"/>
      <c r="G47" s="119">
        <v>26932.399999999987</v>
      </c>
      <c r="H47" s="11"/>
      <c r="J47" s="97"/>
      <c r="T47" s="90"/>
      <c r="U47" s="90"/>
    </row>
    <row r="48" spans="1:21" s="3" customFormat="1" ht="18.75" x14ac:dyDescent="0.3">
      <c r="A48" s="94" t="s">
        <v>56</v>
      </c>
      <c r="B48" s="20"/>
      <c r="C48" s="21"/>
      <c r="D48" s="15"/>
      <c r="E48" s="99"/>
      <c r="F48" s="59"/>
      <c r="G48" s="99"/>
      <c r="H48" s="11"/>
      <c r="T48" s="90"/>
      <c r="U48" s="90"/>
    </row>
    <row r="49" spans="1:21" s="3" customFormat="1" ht="18.75" x14ac:dyDescent="0.3">
      <c r="A49" s="94" t="s">
        <v>69</v>
      </c>
      <c r="B49" s="20"/>
      <c r="C49" s="21"/>
      <c r="D49" s="15"/>
      <c r="E49" s="31">
        <v>-8004.5</v>
      </c>
      <c r="F49" s="31"/>
      <c r="G49" s="31">
        <v>-6639.2</v>
      </c>
      <c r="H49" s="11"/>
      <c r="T49" s="90"/>
      <c r="U49" s="90"/>
    </row>
    <row r="50" spans="1:21" s="3" customFormat="1" ht="18.75" hidden="1" x14ac:dyDescent="0.3">
      <c r="A50" s="94"/>
      <c r="B50" s="20"/>
      <c r="C50" s="21"/>
      <c r="D50" s="15"/>
      <c r="E50" s="31"/>
      <c r="F50" s="31"/>
      <c r="G50" s="31"/>
      <c r="H50" s="11"/>
      <c r="T50" s="90"/>
      <c r="U50" s="90"/>
    </row>
    <row r="51" spans="1:21" s="3" customFormat="1" ht="18.75" hidden="1" x14ac:dyDescent="0.3">
      <c r="A51" s="94" t="s">
        <v>70</v>
      </c>
      <c r="B51" s="20"/>
      <c r="C51" s="21"/>
      <c r="D51" s="15"/>
      <c r="E51" s="31">
        <v>0</v>
      </c>
      <c r="F51" s="31"/>
      <c r="G51" s="91">
        <v>0</v>
      </c>
      <c r="H51" s="11"/>
      <c r="T51" s="90"/>
      <c r="U51" s="90"/>
    </row>
    <row r="52" spans="1:21" s="3" customFormat="1" ht="18.75" x14ac:dyDescent="0.3">
      <c r="A52" s="94"/>
      <c r="B52" s="20"/>
      <c r="C52" s="21"/>
      <c r="D52" s="15"/>
      <c r="E52" s="92"/>
      <c r="F52" s="31"/>
      <c r="G52" s="92"/>
      <c r="H52" s="11"/>
      <c r="T52" s="90"/>
      <c r="U52" s="90"/>
    </row>
    <row r="53" spans="1:21" s="3" customFormat="1" ht="18.75" x14ac:dyDescent="0.3">
      <c r="A53" s="96" t="s">
        <v>71</v>
      </c>
      <c r="B53" s="118"/>
      <c r="C53" s="22"/>
      <c r="D53" s="84"/>
      <c r="E53" s="40">
        <v>24483.000000000007</v>
      </c>
      <c r="F53" s="40"/>
      <c r="G53" s="40">
        <v>20293.199999999986</v>
      </c>
      <c r="H53" s="11"/>
      <c r="J53" s="97"/>
      <c r="T53" s="90"/>
      <c r="U53" s="90"/>
    </row>
    <row r="54" spans="1:21" s="3" customFormat="1" ht="18.75" x14ac:dyDescent="0.3">
      <c r="A54" s="94"/>
      <c r="B54" s="20"/>
      <c r="C54" s="21"/>
      <c r="D54" s="15"/>
      <c r="E54" s="41"/>
      <c r="F54" s="31"/>
      <c r="G54" s="41"/>
      <c r="H54" s="11"/>
      <c r="T54" s="90"/>
      <c r="U54" s="90"/>
    </row>
    <row r="55" spans="1:21" s="3" customFormat="1" ht="18.75" x14ac:dyDescent="0.3">
      <c r="A55" s="94" t="s">
        <v>72</v>
      </c>
      <c r="B55" s="20"/>
      <c r="C55" s="21"/>
      <c r="D55" s="15"/>
      <c r="E55" s="31">
        <v>-0.3</v>
      </c>
      <c r="F55" s="31"/>
      <c r="G55" s="91">
        <v>-0.2</v>
      </c>
      <c r="H55" s="11"/>
      <c r="T55" s="90"/>
      <c r="U55" s="90"/>
    </row>
    <row r="56" spans="1:21" s="3" customFormat="1" ht="18.75" x14ac:dyDescent="0.3">
      <c r="A56" s="94"/>
      <c r="B56" s="20"/>
      <c r="C56" s="21"/>
      <c r="D56" s="15"/>
      <c r="E56" s="92"/>
      <c r="F56" s="31"/>
      <c r="G56" s="92"/>
      <c r="H56" s="11"/>
      <c r="T56" s="90"/>
      <c r="U56" s="90"/>
    </row>
    <row r="57" spans="1:21" s="3" customFormat="1" ht="19.5" thickBot="1" x14ac:dyDescent="0.35">
      <c r="A57" s="96" t="s">
        <v>73</v>
      </c>
      <c r="B57" s="31"/>
      <c r="C57" s="21"/>
      <c r="D57" s="15"/>
      <c r="E57" s="101">
        <v>24482.700000000008</v>
      </c>
      <c r="F57" s="31"/>
      <c r="G57" s="102">
        <v>20292.999999999985</v>
      </c>
      <c r="H57" s="103"/>
      <c r="J57" s="97"/>
      <c r="K57" s="90"/>
      <c r="T57" s="90"/>
      <c r="U57" s="90"/>
    </row>
    <row r="58" spans="1:21" s="3" customFormat="1" ht="19.5" thickTop="1" x14ac:dyDescent="0.3">
      <c r="A58" s="21"/>
      <c r="B58" s="31"/>
      <c r="C58" s="21"/>
      <c r="D58" s="15"/>
      <c r="E58" s="21"/>
      <c r="F58" s="21"/>
      <c r="G58" s="104"/>
      <c r="H58" s="11"/>
      <c r="J58" s="97"/>
    </row>
    <row r="59" spans="1:21" s="3" customFormat="1" ht="13.5" customHeight="1" x14ac:dyDescent="0.25">
      <c r="A59" s="11"/>
      <c r="B59" s="55"/>
      <c r="C59" s="11"/>
      <c r="D59" s="105"/>
      <c r="E59" s="106"/>
      <c r="F59" s="11"/>
      <c r="G59" s="107"/>
      <c r="H59" s="11"/>
    </row>
    <row r="60" spans="1:21" s="3" customFormat="1" ht="13.5" customHeight="1" x14ac:dyDescent="0.25">
      <c r="A60" s="11"/>
      <c r="B60" s="55"/>
      <c r="C60" s="11"/>
      <c r="D60" s="105"/>
      <c r="E60" s="106"/>
      <c r="F60" s="11"/>
      <c r="G60" s="107"/>
      <c r="H60" s="11"/>
    </row>
    <row r="61" spans="1:21" s="3" customFormat="1" ht="13.5" customHeight="1" x14ac:dyDescent="0.25">
      <c r="A61" s="11"/>
      <c r="B61" s="55"/>
      <c r="C61" s="11"/>
      <c r="D61" s="105"/>
      <c r="E61" s="11"/>
      <c r="F61" s="11"/>
      <c r="G61" s="105"/>
      <c r="H61" s="11"/>
    </row>
    <row r="62" spans="1:21" s="3" customFormat="1" ht="13.5" customHeight="1" x14ac:dyDescent="0.25">
      <c r="A62" s="11" t="s">
        <v>74</v>
      </c>
      <c r="B62" s="55"/>
      <c r="C62" s="11"/>
      <c r="D62" s="105"/>
      <c r="E62" s="11" t="s">
        <v>75</v>
      </c>
      <c r="G62" s="105"/>
      <c r="H62" s="11"/>
    </row>
    <row r="63" spans="1:21" s="3" customFormat="1" ht="13.5" customHeight="1" x14ac:dyDescent="0.25">
      <c r="A63" s="11" t="s">
        <v>76</v>
      </c>
      <c r="B63" s="88"/>
      <c r="C63" s="11"/>
      <c r="D63" s="105"/>
      <c r="E63" s="11" t="s">
        <v>77</v>
      </c>
      <c r="G63" s="105"/>
      <c r="H63" s="11"/>
    </row>
    <row r="64" spans="1:21" s="10" customFormat="1" ht="15.75" x14ac:dyDescent="0.25">
      <c r="A64" s="66"/>
      <c r="B64" s="34"/>
      <c r="D64" s="67"/>
      <c r="F64" s="68"/>
    </row>
    <row r="65" spans="1:8" s="74" customFormat="1" ht="15.75" x14ac:dyDescent="0.25">
      <c r="A65" s="71"/>
      <c r="B65" s="72"/>
      <c r="C65" s="72"/>
      <c r="D65" s="72"/>
      <c r="E65" s="72"/>
      <c r="G65" s="72"/>
      <c r="H65" s="72"/>
    </row>
    <row r="66" spans="1:8" s="75" customFormat="1" ht="15.75" customHeight="1" x14ac:dyDescent="0.25">
      <c r="A66" s="71"/>
      <c r="B66" s="72"/>
      <c r="C66" s="72"/>
      <c r="D66" s="72"/>
      <c r="E66" s="72"/>
      <c r="G66" s="72"/>
      <c r="H66" s="72"/>
    </row>
    <row r="67" spans="1:8" s="9" customFormat="1" ht="15.75" customHeight="1" x14ac:dyDescent="0.25">
      <c r="A67" s="3"/>
      <c r="B67" s="32"/>
      <c r="C67" s="3"/>
      <c r="D67" s="105"/>
      <c r="E67" s="3"/>
      <c r="F67" s="3"/>
      <c r="G67" s="3"/>
      <c r="H67" s="3"/>
    </row>
    <row r="68" spans="1:8" s="9" customFormat="1" ht="15.75" customHeight="1" x14ac:dyDescent="0.25">
      <c r="A68" s="3"/>
      <c r="B68" s="32"/>
      <c r="C68" s="3"/>
      <c r="D68" s="105"/>
      <c r="E68" s="3"/>
      <c r="F68" s="3"/>
      <c r="G68" s="3"/>
      <c r="H68" s="3"/>
    </row>
    <row r="69" spans="1:8" s="9" customFormat="1" ht="15.75" customHeight="1" x14ac:dyDescent="0.25">
      <c r="A69" s="3"/>
      <c r="B69" s="32"/>
      <c r="C69" s="3"/>
      <c r="D69" s="105"/>
      <c r="E69" s="3"/>
      <c r="F69" s="3"/>
      <c r="G69" s="3"/>
      <c r="H69" s="3"/>
    </row>
    <row r="70" spans="1:8" s="9" customFormat="1" ht="15.75" customHeight="1" x14ac:dyDescent="0.25">
      <c r="A70" s="3"/>
      <c r="B70" s="32"/>
      <c r="C70" s="3"/>
      <c r="D70" s="105"/>
      <c r="E70" s="3"/>
      <c r="F70" s="3"/>
      <c r="G70" s="3"/>
      <c r="H70" s="3"/>
    </row>
    <row r="71" spans="1:8" s="9" customFormat="1" ht="15.75" customHeight="1" x14ac:dyDescent="0.25">
      <c r="A71" s="3"/>
      <c r="B71" s="32"/>
      <c r="C71" s="3"/>
      <c r="D71" s="105"/>
      <c r="E71" s="3"/>
      <c r="F71" s="3"/>
      <c r="G71" s="3"/>
      <c r="H71" s="3"/>
    </row>
    <row r="72" spans="1:8" s="75" customFormat="1" ht="15.75" x14ac:dyDescent="0.25">
      <c r="A72" s="71"/>
      <c r="B72" s="72"/>
      <c r="C72" s="72"/>
      <c r="D72" s="72"/>
      <c r="E72" s="72"/>
      <c r="F72" s="79"/>
      <c r="G72" s="108"/>
      <c r="H72" s="108"/>
    </row>
    <row r="73" spans="1:8" s="75" customFormat="1" ht="15.75" customHeight="1" x14ac:dyDescent="0.25">
      <c r="A73" s="71"/>
      <c r="B73" s="72"/>
      <c r="C73" s="72"/>
      <c r="D73" s="72"/>
      <c r="E73" s="72"/>
      <c r="F73" s="79"/>
      <c r="G73" s="109"/>
      <c r="H73" s="109"/>
    </row>
    <row r="74" spans="1:8" s="9" customFormat="1" ht="15.75" customHeight="1" x14ac:dyDescent="0.25">
      <c r="A74" s="3"/>
      <c r="B74" s="32"/>
      <c r="C74" s="3"/>
      <c r="D74" s="105"/>
      <c r="E74" s="3"/>
      <c r="F74" s="3"/>
      <c r="G74" s="3"/>
      <c r="H74" s="3"/>
    </row>
    <row r="75" spans="1:8" s="9" customFormat="1" ht="15.75" customHeight="1" x14ac:dyDescent="0.25">
      <c r="A75" s="3"/>
      <c r="B75" s="32"/>
      <c r="C75" s="3"/>
      <c r="D75" s="105"/>
      <c r="E75" s="3"/>
      <c r="F75" s="3"/>
      <c r="G75" s="105"/>
      <c r="H75" s="3"/>
    </row>
    <row r="76" spans="1:8" s="9" customFormat="1" ht="15.75" customHeight="1" x14ac:dyDescent="0.25">
      <c r="A76" s="3"/>
      <c r="B76" s="32"/>
      <c r="C76" s="3"/>
      <c r="D76" s="105"/>
      <c r="E76" s="3"/>
      <c r="F76" s="3"/>
      <c r="G76" s="105"/>
      <c r="H76" s="3"/>
    </row>
    <row r="77" spans="1:8" s="10" customFormat="1" ht="15.75" customHeight="1" x14ac:dyDescent="0.25">
      <c r="A77" s="69"/>
      <c r="B77" s="32"/>
      <c r="C77" s="3"/>
      <c r="D77" s="105"/>
      <c r="E77" s="9"/>
      <c r="F77" s="6"/>
      <c r="G77" s="3"/>
      <c r="H77" s="3"/>
    </row>
    <row r="78" spans="1:8" s="10" customFormat="1" ht="15.75" customHeight="1" x14ac:dyDescent="0.25">
      <c r="A78" s="69"/>
      <c r="B78" s="32"/>
      <c r="C78" s="3"/>
      <c r="D78" s="105"/>
      <c r="E78" s="9"/>
      <c r="F78" s="6"/>
      <c r="G78" s="3"/>
      <c r="H78" s="3"/>
    </row>
    <row r="79" spans="1:8" s="113" customFormat="1" ht="15" x14ac:dyDescent="0.25">
      <c r="A79" s="78"/>
      <c r="B79" s="110"/>
      <c r="C79" s="111"/>
      <c r="D79" s="112"/>
      <c r="F79" s="110"/>
      <c r="G79" s="111"/>
      <c r="H79" s="111"/>
    </row>
    <row r="80" spans="1:8" s="113" customFormat="1" ht="15.75" customHeight="1" x14ac:dyDescent="0.25">
      <c r="A80" s="81"/>
      <c r="B80" s="114"/>
      <c r="C80" s="111"/>
      <c r="D80" s="112"/>
      <c r="F80" s="110"/>
      <c r="G80" s="111"/>
      <c r="H80" s="111"/>
    </row>
    <row r="81" spans="4:7" s="3" customFormat="1" ht="13.5" customHeight="1" x14ac:dyDescent="0.25">
      <c r="D81" s="105"/>
      <c r="G81" s="105"/>
    </row>
    <row r="82" spans="4:7" ht="13.5" customHeight="1" x14ac:dyDescent="0.2"/>
    <row r="83" spans="4:7" ht="13.5" customHeight="1" x14ac:dyDescent="0.2"/>
    <row r="84" spans="4:7" ht="13.5" customHeight="1" x14ac:dyDescent="0.2"/>
    <row r="85" spans="4:7" ht="13.5" customHeight="1" x14ac:dyDescent="0.2"/>
  </sheetData>
  <printOptions horizontalCentered="1"/>
  <pageMargins left="0.4" right="0.44" top="0.21" bottom="0.42" header="0" footer="0"/>
  <pageSetup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BCE_BA_Conso</vt:lpstr>
      <vt:lpstr>ER_BA_Conso</vt:lpstr>
      <vt:lpstr>BCE_BA_Conso!Área_de_impresión</vt:lpstr>
      <vt:lpstr>ER_BA_Conso!Área_de_impresión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Patricia Ordonez Guzman</dc:creator>
  <cp:lastModifiedBy>Ana Patricia Ordonez Guzman</cp:lastModifiedBy>
  <cp:lastPrinted>2023-03-21T22:10:07Z</cp:lastPrinted>
  <dcterms:created xsi:type="dcterms:W3CDTF">2023-03-21T21:18:00Z</dcterms:created>
  <dcterms:modified xsi:type="dcterms:W3CDTF">2023-03-21T22:10:27Z</dcterms:modified>
</cp:coreProperties>
</file>