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0F44D671-9CB0-4741-B41C-44997CE289D9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K32" i="17" l="1"/>
  <c r="L24" i="17" l="1"/>
  <c r="N14" i="16"/>
  <c r="M15" i="16"/>
  <c r="K29" i="17" l="1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<sst xmlns="http://schemas.openxmlformats.org/spreadsheetml/2006/main" count="94" uniqueCount="70">
  <si>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</si>
  <si>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</si>
  <si>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</si>
  <si>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</si>
  <si>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</si>
  <si>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</si>
  <si>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</si>
  <si>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</si>
  <si>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</si>
  <si>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</si>
  <si>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</si>
  <si>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</si>
  <si>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</si>
  <si>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</si>
  <si>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</si>
  <si>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</si>
  <si>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</si>
  <si>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</si>
  <si>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</si>
  <si>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</si>
  <si>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</si>
  <si>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</si>
  <si>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</si>
  <si>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</si>
  <si>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</si>
  <si>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</si>
  <si>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</si>
  <si>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</si>
  <si>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</si>
  <si>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</si>
  <si>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</si>
  <si>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</si>
  <si>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</si>
  <si>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</si>
  <si>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</si>
  <si>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</si>
  <si>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</si>
  <si>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</si>
  <si>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</si>
  <si>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</si>
  <si>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</si>
  <si>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</si>
  <si>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</si>
  <si>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</si>
  <si>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</si>
  <si>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</si>
  <si>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</si>
  <si>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</si>
  <si>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</si>
  <si>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</si>
  <si>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</si>
  <si>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</si>
  <si>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</si>
  <si>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</si>
  <si>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</si>
  <si>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</si>
  <si>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</si>
  <si>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</si>
  <si>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</si>
  <si>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</si>
  <si>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</si>
  <si>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</si>
  <si>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</si>
  <si>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</si>
  <si>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</si>
  <si>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</si>
  <si>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</si>
  <si>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</si>
  <si>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30 DE NOVIEMBRE 2022</t>
  </si>
  <si>
    <t>BALANCE GENERAL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</si>
</sst>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1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8" fillId="32" borderId="0" xfId="0" applyFont="1" applyFill="1"/>
    <xf numFmtId="0" fontId="0" fillId="32" borderId="2" xfId="0" applyFill="1" applyBorder="1"/>
    <xf numFmtId="0" fontId="7" fillId="32" borderId="0" xfId="0" applyFont="1" applyFill="1"/>
    <xf numFmtId="0" fontId="7" fillId="32" borderId="1" xfId="0" applyFont="1" applyFill="1" applyBorder="1"/>
    <xf numFmtId="165" fontId="0" fillId="32" borderId="0" xfId="0" applyNumberFormat="1" applyFill="1"/>
    <xf numFmtId="165" fontId="12" fillId="32" borderId="0" xfId="0" applyNumberFormat="1" applyFont="1" applyFill="1"/>
    <xf numFmtId="0" fontId="4" fillId="32" borderId="0" xfId="0" applyFont="1" applyFill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11" fillId="32" borderId="0" xfId="0" applyFont="1" applyFill="1"/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2" fillId="32" borderId="0" xfId="0" applyFont="1" applyFill="1"/>
    <xf numFmtId="0" fontId="12" fillId="32" borderId="0" xfId="0" applyFont="1" applyFill="1" applyAlignment="1">
      <alignment horizontal="right"/>
    </xf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0" fontId="7" fillId="32" borderId="2" xfId="0" applyFont="1" applyFill="1" applyBorder="1"/>
    <xf numFmtId="0" fontId="0" fillId="32" borderId="0" xfId="0" applyFill="1" applyAlignment="1">
      <alignment horizontal="center" vertical="top" wrapText="1"/>
    </xf>
    <xf numFmtId="10" fontId="0" fillId="32" borderId="0" xfId="63" applyNumberFormat="1" applyFont="1" applyFill="1"/>
    <xf numFmtId="14" fontId="0" fillId="32" borderId="0" xfId="0" applyNumberFormat="1" applyFill="1"/>
    <xf numFmtId="4" fontId="0" fillId="32" borderId="0" xfId="0" applyNumberFormat="1" applyFill="1"/>
  </cellXfs>
  <cellStyles count="7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aje" xfId="63" builtinId="5"/>
    <cellStyle name="Porcentual 2" xfId="64" xr:uid="{00000000-0005-0000-0000-000041000000}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F7E4DBA-AE06-43B2-9868-A96ECD907FE4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3835524-728E-5B87-E01F-027021D4A861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C558435-EEF3-3C62-46E0-B1D95FEC0A7F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CEEE91-324E-0545-27BD-924308F12F47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4DC9F5F-1C55-DA51-4AB7-188D81A66D17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97E1099-D4F1-2E88-6837-97436FFDB894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54628" name="Picture 8" descr="\\Esapps\facturacion\Logopalic.jpg">
          <a:extLst>
            <a:ext uri="{FF2B5EF4-FFF2-40B4-BE49-F238E27FC236}">
              <a16:creationId xmlns:a16="http://schemas.microsoft.com/office/drawing/2014/main" id="{78665E27-4120-5EFC-AA7F-AFE1A469E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B5" sqref="B5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5498356.2600000007</v>
      </c>
      <c r="G7" s="9" t="s">
        <v>7</v>
      </c>
      <c r="I7" s="9" t="s">
        <v>28</v>
      </c>
      <c r="J7" s="1">
        <v>525846.26</v>
      </c>
    </row>
    <row r="8" spans="2:10" ht="15" customHeight="1" x14ac:dyDescent="0.25">
      <c r="B8" s="9" t="s">
        <v>2</v>
      </c>
      <c r="E8" s="1">
        <v>21610247.780000001</v>
      </c>
      <c r="G8" s="9" t="s">
        <v>8</v>
      </c>
      <c r="J8" s="1">
        <v>24096231.740000002</v>
      </c>
    </row>
    <row r="9" spans="2:10" ht="15" customHeight="1" x14ac:dyDescent="0.25">
      <c r="B9" s="9" t="s">
        <v>3</v>
      </c>
      <c r="E9" s="1">
        <v>1346102.5100000002</v>
      </c>
      <c r="G9" s="9" t="s">
        <v>9</v>
      </c>
      <c r="J9" s="1">
        <v>3829234.15</v>
      </c>
    </row>
    <row r="10" spans="2:10" ht="15" customHeight="1" x14ac:dyDescent="0.25">
      <c r="B10" s="9" t="s">
        <v>4</v>
      </c>
      <c r="E10" s="1">
        <v>10124413.689999999</v>
      </c>
      <c r="G10" s="9" t="s">
        <v>29</v>
      </c>
      <c r="J10" s="1">
        <v>2385758.64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1402607.56</v>
      </c>
      <c r="G12" s="9" t="s">
        <v>33</v>
      </c>
      <c r="J12" s="1">
        <v>534721.34</v>
      </c>
    </row>
    <row r="13" spans="2:10" ht="15" customHeight="1" x14ac:dyDescent="0.25">
      <c r="B13" s="9" t="s">
        <v>34</v>
      </c>
      <c r="E13" s="1">
        <v>8380872.3900000006</v>
      </c>
      <c r="G13" s="9" t="s">
        <v>10</v>
      </c>
      <c r="J13" s="1">
        <v>3134180.3</v>
      </c>
    </row>
    <row r="14" spans="2:10" ht="15" customHeight="1" x14ac:dyDescent="0.25">
      <c r="B14" s="9" t="s">
        <v>35</v>
      </c>
      <c r="C14" s="2">
        <v>8671525.2400000002</v>
      </c>
      <c r="E14" s="2"/>
      <c r="G14" s="9" t="s">
        <v>65</v>
      </c>
      <c r="J14" s="1">
        <v>336261.73</v>
      </c>
    </row>
    <row r="15" spans="2:10" ht="15" customHeight="1" x14ac:dyDescent="0.25">
      <c r="B15" s="9" t="s">
        <v>36</v>
      </c>
      <c r="C15" s="6">
        <v>-290652.85000000003</v>
      </c>
      <c r="E15" s="2"/>
      <c r="G15" s="9" t="s">
        <v>11</v>
      </c>
      <c r="I15" s="12"/>
      <c r="J15" s="1">
        <v>833198.38</v>
      </c>
    </row>
    <row r="16" spans="2:10" ht="15" customHeight="1" x14ac:dyDescent="0.25">
      <c r="B16" s="9" t="s">
        <v>5</v>
      </c>
      <c r="D16" s="12"/>
      <c r="E16" s="3">
        <v>2469283.4300000002</v>
      </c>
      <c r="G16" s="9" t="s">
        <v>37</v>
      </c>
      <c r="I16" s="22" t="s">
        <v>28</v>
      </c>
      <c r="J16" s="4">
        <v>35675432.539999999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2559525.450000003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15156451.080000004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50831883.620000005</v>
      </c>
      <c r="G24" s="23" t="s">
        <v>41</v>
      </c>
      <c r="H24" s="23"/>
      <c r="I24" s="24" t="s">
        <v>28</v>
      </c>
      <c r="J24" s="7">
        <v>50831883.620000005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18079718971.549999</v>
      </c>
      <c r="G27" s="9" t="s">
        <v>23</v>
      </c>
      <c r="I27" s="12" t="s">
        <v>28</v>
      </c>
      <c r="J27" s="10">
        <v>18079718971.549999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18079718971.549999</v>
      </c>
      <c r="G29" s="9" t="s">
        <v>57</v>
      </c>
      <c r="I29" s="12" t="s">
        <v>28</v>
      </c>
      <c r="J29" s="10">
        <v>18079718971.549999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42665822.129999995</v>
      </c>
      <c r="G31" s="9" t="s">
        <v>25</v>
      </c>
      <c r="I31" s="12" t="s">
        <v>28</v>
      </c>
      <c r="J31" s="10">
        <v>42665822.129999995</v>
      </c>
    </row>
    <row r="32" spans="2:12" ht="15" customHeight="1" x14ac:dyDescent="0.25">
      <c r="B32" s="9" t="s">
        <v>58</v>
      </c>
      <c r="D32" s="22" t="s">
        <v>28</v>
      </c>
      <c r="E32" s="14">
        <v>42665822.129999995</v>
      </c>
      <c r="G32" s="9" t="s">
        <v>59</v>
      </c>
      <c r="I32" s="22" t="s">
        <v>28</v>
      </c>
      <c r="J32" s="14">
        <v>42665822.129999995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C1" zoomScale="60" zoomScaleNormal="60" zoomScaleSheetLayoutView="90" workbookViewId="0">
      <selection activeCell="R49" sqref="R48:R49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67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68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3"/>
      <c r="E5" s="23"/>
      <c r="F5" s="23"/>
      <c r="G5" s="8"/>
      <c r="I5" s="23"/>
      <c r="J5" s="23"/>
      <c r="K5" s="23"/>
      <c r="L5" s="8"/>
    </row>
    <row r="6" spans="1:14" ht="20.149999999999999" customHeight="1" x14ac:dyDescent="0.3">
      <c r="D6" s="21" t="s">
        <v>15</v>
      </c>
      <c r="E6" s="23"/>
      <c r="F6" s="23"/>
      <c r="G6" s="8"/>
      <c r="H6" s="27"/>
      <c r="I6" s="21" t="s">
        <v>42</v>
      </c>
      <c r="J6" s="23"/>
      <c r="K6" s="23"/>
      <c r="L6" s="8"/>
    </row>
    <row r="7" spans="1:14" ht="20.149999999999999" customHeight="1" x14ac:dyDescent="0.25">
      <c r="A7" s="42">
        <v>41</v>
      </c>
      <c r="B7" s="42">
        <v>51</v>
      </c>
      <c r="D7" s="27" t="s">
        <v>16</v>
      </c>
      <c r="E7" s="27"/>
      <c r="F7" s="27" t="s">
        <v>28</v>
      </c>
      <c r="G7" s="43">
        <v>17048455.350000001</v>
      </c>
      <c r="H7" s="27"/>
      <c r="I7" s="27" t="s">
        <v>20</v>
      </c>
      <c r="J7" s="27"/>
      <c r="K7" s="27" t="s">
        <v>28</v>
      </c>
      <c r="L7" s="43">
        <v>37390583.859999999</v>
      </c>
    </row>
    <row r="8" spans="1:14" ht="20.149999999999999" customHeight="1" x14ac:dyDescent="0.25">
      <c r="A8" s="42">
        <v>42</v>
      </c>
      <c r="B8" s="42">
        <v>52</v>
      </c>
      <c r="D8" s="27" t="s">
        <v>43</v>
      </c>
      <c r="E8" s="27"/>
      <c r="F8" s="27"/>
      <c r="G8" s="43">
        <v>12383951.899999999</v>
      </c>
      <c r="H8" s="27"/>
      <c r="I8" s="27" t="s">
        <v>44</v>
      </c>
      <c r="J8" s="27"/>
      <c r="K8" s="27"/>
      <c r="L8" s="43">
        <v>9415256.3200000003</v>
      </c>
    </row>
    <row r="9" spans="1:14" ht="20.149999999999999" customHeight="1" x14ac:dyDescent="0.25">
      <c r="A9" s="42">
        <v>43</v>
      </c>
      <c r="B9" s="42">
        <v>54</v>
      </c>
      <c r="D9" s="27" t="s">
        <v>45</v>
      </c>
      <c r="E9" s="27"/>
      <c r="F9" s="27"/>
      <c r="G9" s="43">
        <v>9064038.5399999991</v>
      </c>
      <c r="H9" s="27"/>
      <c r="I9" s="27" t="s">
        <v>46</v>
      </c>
      <c r="J9" s="27"/>
      <c r="K9" s="27"/>
      <c r="L9" s="43">
        <v>2525634.9300000002</v>
      </c>
    </row>
    <row r="10" spans="1:14" ht="20.149999999999999" customHeight="1" x14ac:dyDescent="0.25">
      <c r="A10" s="42">
        <v>45</v>
      </c>
      <c r="B10" s="42">
        <v>55</v>
      </c>
      <c r="D10" s="27" t="s">
        <v>17</v>
      </c>
      <c r="E10" s="27"/>
      <c r="F10" s="27"/>
      <c r="G10" s="43">
        <v>5690467.4000000004</v>
      </c>
      <c r="H10" s="27"/>
      <c r="I10" s="27" t="s">
        <v>26</v>
      </c>
      <c r="J10" s="27"/>
      <c r="K10" s="27"/>
      <c r="L10" s="43">
        <v>4303102.72</v>
      </c>
    </row>
    <row r="11" spans="1:14" ht="20.149999999999999" customHeight="1" x14ac:dyDescent="0.25">
      <c r="A11" s="42">
        <v>46</v>
      </c>
      <c r="B11" s="42">
        <v>56</v>
      </c>
      <c r="D11" s="27" t="s">
        <v>47</v>
      </c>
      <c r="E11" s="27"/>
      <c r="F11" s="27"/>
      <c r="G11" s="43">
        <v>829966.54999999993</v>
      </c>
      <c r="H11" s="27"/>
      <c r="I11" s="27" t="s">
        <v>21</v>
      </c>
      <c r="J11" s="27"/>
      <c r="K11" s="27"/>
      <c r="L11" s="43">
        <v>1696691.1100000003</v>
      </c>
    </row>
    <row r="12" spans="1:14" ht="20.149999999999999" customHeight="1" x14ac:dyDescent="0.25">
      <c r="A12" s="42">
        <v>47</v>
      </c>
      <c r="B12" s="42">
        <v>57</v>
      </c>
      <c r="D12" s="27" t="s">
        <v>18</v>
      </c>
      <c r="E12" s="27"/>
      <c r="F12" s="27"/>
      <c r="G12" s="43">
        <v>736277.92</v>
      </c>
      <c r="H12" s="27"/>
      <c r="I12" s="27" t="s">
        <v>22</v>
      </c>
      <c r="J12" s="27"/>
      <c r="K12" s="27"/>
      <c r="L12" s="43">
        <v>758433.41</v>
      </c>
    </row>
    <row r="13" spans="1:14" ht="20.149999999999999" customHeight="1" x14ac:dyDescent="0.25">
      <c r="A13" s="42">
        <v>48</v>
      </c>
      <c r="B13" s="42">
        <v>58</v>
      </c>
      <c r="D13" s="27" t="s">
        <v>19</v>
      </c>
      <c r="E13" s="27"/>
      <c r="F13" s="27"/>
      <c r="G13" s="43">
        <v>8361575.1600000001</v>
      </c>
      <c r="H13" s="27"/>
      <c r="I13" s="27" t="s">
        <v>49</v>
      </c>
      <c r="J13" s="27"/>
      <c r="K13" s="27"/>
      <c r="L13" s="43">
        <v>632509.55999999994</v>
      </c>
    </row>
    <row r="14" spans="1:14" ht="20.149999999999999" customHeight="1" thickBot="1" x14ac:dyDescent="0.35">
      <c r="A14" s="42">
        <v>49</v>
      </c>
      <c r="B14" s="42">
        <v>59</v>
      </c>
      <c r="D14" s="27" t="s">
        <v>48</v>
      </c>
      <c r="E14" s="27"/>
      <c r="F14" s="27"/>
      <c r="G14" s="43">
        <v>47953.64</v>
      </c>
      <c r="H14" s="27"/>
      <c r="I14" s="23" t="s">
        <v>51</v>
      </c>
      <c r="J14" s="23"/>
      <c r="K14" s="44" t="s">
        <v>28</v>
      </c>
      <c r="L14" s="45">
        <v>56722211.909999996</v>
      </c>
      <c r="N14" s="25">
        <f>+L14-G15-G16-G17</f>
        <v>0</v>
      </c>
    </row>
    <row r="15" spans="1:14" ht="20.149999999999999" customHeight="1" thickTop="1" x14ac:dyDescent="0.3">
      <c r="D15" s="23" t="s">
        <v>50</v>
      </c>
      <c r="E15" s="23"/>
      <c r="F15" s="46"/>
      <c r="G15" s="13">
        <v>54162686.459999993</v>
      </c>
      <c r="H15" s="27"/>
      <c r="I15" s="27"/>
      <c r="J15" s="27"/>
      <c r="K15" s="27"/>
      <c r="L15" s="27"/>
      <c r="M15" s="28">
        <f>+L14-G15-G16</f>
        <v>0</v>
      </c>
    </row>
    <row r="16" spans="1:14" ht="20.149999999999999" customHeight="1" x14ac:dyDescent="0.25">
      <c r="D16" s="27" t="s">
        <v>62</v>
      </c>
      <c r="E16" s="27"/>
      <c r="F16" s="27"/>
      <c r="G16" s="43">
        <v>2559525.450000003</v>
      </c>
      <c r="H16" s="27"/>
      <c r="I16" s="27"/>
      <c r="J16" s="27"/>
      <c r="K16" s="27"/>
      <c r="L16" s="27"/>
    </row>
    <row r="17" spans="1:14" ht="20.149999999999999" customHeight="1" x14ac:dyDescent="0.25">
      <c r="D17" s="27" t="s">
        <v>63</v>
      </c>
      <c r="E17" s="27"/>
      <c r="F17" s="27"/>
      <c r="G17" s="43">
        <v>0</v>
      </c>
      <c r="H17" s="27"/>
      <c r="I17" s="27"/>
      <c r="J17" s="27"/>
      <c r="K17" s="27"/>
      <c r="L17" s="27"/>
    </row>
    <row r="18" spans="1:14" ht="20.149999999999999" customHeight="1" thickBot="1" x14ac:dyDescent="0.35">
      <c r="D18" s="27" t="s">
        <v>64</v>
      </c>
      <c r="E18" s="27"/>
      <c r="F18" s="44" t="s">
        <v>28</v>
      </c>
      <c r="G18" s="45">
        <v>2559525.450000003</v>
      </c>
      <c r="H18" s="27"/>
      <c r="I18" s="27"/>
      <c r="J18" s="27"/>
      <c r="K18" s="27"/>
      <c r="L18" s="27"/>
    </row>
    <row r="19" spans="1:14" ht="19.5" customHeight="1" thickTop="1" x14ac:dyDescent="0.25">
      <c r="D19" s="27"/>
      <c r="E19" s="27"/>
      <c r="F19" s="27"/>
      <c r="G19" s="27"/>
      <c r="H19" s="27"/>
    </row>
    <row r="20" spans="1:14" ht="19.5" customHeight="1" x14ac:dyDescent="0.25">
      <c r="G20" s="25"/>
    </row>
    <row r="21" spans="1:14" ht="19.5" customHeight="1" x14ac:dyDescent="0.25">
      <c r="G21" s="25"/>
    </row>
    <row r="22" spans="1:14" ht="19.5" customHeight="1" x14ac:dyDescent="0.25">
      <c r="G22" s="25"/>
    </row>
    <row r="23" spans="1:14" ht="19.5" customHeight="1" x14ac:dyDescent="0.25">
      <c r="G23" s="25"/>
    </row>
    <row r="24" spans="1:14" ht="19.5" customHeight="1" x14ac:dyDescent="0.25"/>
    <row r="25" spans="1:14" ht="19.5" customHeight="1" x14ac:dyDescent="0.25"/>
    <row r="26" spans="1:14" ht="19.5" customHeight="1" x14ac:dyDescent="0.25">
      <c r="I26" s="27"/>
      <c r="J26" s="27"/>
      <c r="K26" s="27"/>
      <c r="L26" s="30"/>
    </row>
    <row r="27" spans="1:14" s="27" customFormat="1" ht="19.5" customHeight="1" x14ac:dyDescent="0.3">
      <c r="D27" s="31"/>
      <c r="G27" s="32"/>
      <c r="I27" s="35"/>
      <c r="J27" s="33"/>
      <c r="K27" s="33"/>
      <c r="L27" s="33"/>
      <c r="N27" s="9"/>
    </row>
    <row r="28" spans="1:14" s="27" customFormat="1" ht="19.5" customHeight="1" x14ac:dyDescent="0.3">
      <c r="A28" s="9"/>
      <c r="B28" s="9"/>
      <c r="C28" s="34"/>
      <c r="D28" s="37"/>
      <c r="E28" s="34"/>
      <c r="F28" s="34"/>
      <c r="G28" s="35"/>
      <c r="H28" s="35"/>
      <c r="I28" s="37"/>
      <c r="J28" s="47"/>
      <c r="K28" s="47"/>
      <c r="L28" s="47"/>
      <c r="N28" s="9"/>
    </row>
    <row r="29" spans="1:14" ht="19.5" customHeight="1" x14ac:dyDescent="0.25">
      <c r="C29" s="34"/>
      <c r="D29" s="37"/>
      <c r="E29" s="34"/>
      <c r="F29" s="34"/>
      <c r="G29" s="37"/>
      <c r="H29" s="37"/>
      <c r="I29" s="37"/>
      <c r="J29" s="34"/>
      <c r="K29" s="34"/>
      <c r="L29" s="34"/>
    </row>
    <row r="30" spans="1:14" ht="19.5" customHeight="1" x14ac:dyDescent="0.25">
      <c r="C30" s="34"/>
      <c r="D30" s="34"/>
      <c r="E30" s="34"/>
      <c r="F30" s="34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1:15" ht="19.5" customHeight="1" x14ac:dyDescent="0.25">
      <c r="A33" s="27"/>
      <c r="B33" s="27"/>
      <c r="G33" s="1"/>
      <c r="N33" s="27"/>
    </row>
    <row r="34" spans="1:15" ht="19.5" customHeight="1" x14ac:dyDescent="0.25">
      <c r="A34" s="27"/>
      <c r="B34" s="27"/>
      <c r="G34" s="1"/>
      <c r="I34" s="25"/>
      <c r="L34" s="25"/>
      <c r="N34" s="27"/>
    </row>
    <row r="35" spans="1:15" ht="19.5" customHeight="1" x14ac:dyDescent="0.25">
      <c r="O35" s="48"/>
    </row>
    <row r="36" spans="1:15" ht="19.5" customHeight="1" x14ac:dyDescent="0.25">
      <c r="O36" s="48"/>
    </row>
    <row r="37" spans="1:15" ht="19.5" customHeight="1" x14ac:dyDescent="0.25">
      <c r="O37" s="48"/>
    </row>
    <row r="38" spans="1:15" ht="19.5" customHeight="1" x14ac:dyDescent="0.25"/>
    <row r="39" spans="1:15" ht="19.5" customHeight="1" x14ac:dyDescent="0.25">
      <c r="F39" s="49"/>
      <c r="J39" s="50"/>
      <c r="K39" s="50"/>
    </row>
    <row r="40" spans="1:15" ht="19.5" customHeight="1" x14ac:dyDescent="0.25">
      <c r="F40" s="49"/>
      <c r="J40" s="50"/>
      <c r="K40" s="50"/>
    </row>
    <row r="41" spans="1:15" ht="19.5" customHeight="1" x14ac:dyDescent="0.25">
      <c r="F41" s="49"/>
      <c r="J41" s="50"/>
      <c r="K41" s="50"/>
    </row>
    <row r="42" spans="1:15" ht="19.5" customHeight="1" x14ac:dyDescent="0.25">
      <c r="F42" s="49"/>
      <c r="J42" s="50"/>
      <c r="K42" s="50"/>
    </row>
    <row r="43" spans="1:15" ht="19.5" customHeight="1" x14ac:dyDescent="0.25">
      <c r="J43" s="50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2023-03-08T21:45:29Z</cp:lastPrinted>
  <dcterms:created xsi:type="dcterms:W3CDTF">2007-11-10T03:53:45Z</dcterms:created>
  <dcterms:modified xsi:type="dcterms:W3CDTF">2023-03-16T16:56:58Z</dcterms:modified>
</cp:coreProperties>
</file>