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3\Estados Financieros 2023\FCCRAE+\Febrero\"/>
    </mc:Choice>
  </mc:AlternateContent>
  <xr:revisionPtr revIDLastSave="0" documentId="13_ncr:1_{4837731F-8AA2-4692-B970-1EE490A79F8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 s="1"/>
  <c r="E18" i="8" l="1"/>
  <c r="E14" i="8"/>
  <c r="D17" i="6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D35" i="6" s="1"/>
  <c r="D36" i="6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<sst xmlns="http://schemas.openxmlformats.org/spreadsheetml/2006/main" count="277" uniqueCount="217">
  <si>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</si>
  <si>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</si>
  <si>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</si>
  <si>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</si>
  <si>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</si>
  <si>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</si>
  <si>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</si>
  <si>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</si>
  <si>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</si>
  <si>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</si>
  <si>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</si>
  <si>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</si>
  <si>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</si>
  <si>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</si>
  <si>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</si>
  <si>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</si>
  <si>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</si>
  <si>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</si>
  <si>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</si>
  <si>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</si>
  <si>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</si>
  <si>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</si>
  <si>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</si>
  <si>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</si>
  <si>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</si>
  <si>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</si>
  <si>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</si>
  <si>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</si>
  <si>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</si>
  <si>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</si>
  <si>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</si>
  <si>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</si>
  <si>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</si>
  <si>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</si>
  <si>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</si>
  <si>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</si>
  <si>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</si>
  <si>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</si>
  <si>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</si>
  <si>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</si>
  <si>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</si>
  <si>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</si>
  <si>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</si>
  <si>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</si>
  <si>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</si>
  <si>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</si>
  <si>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</si>
  <si>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</si>
  <si>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</si>
  <si>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</si>
  <si>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</si>
  <si>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</si>
  <si>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</si>
  <si>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</si>
  <si>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</si>
  <si>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</si>
  <si>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</si>
  <si>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</si>
  <si>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</si>
  <si>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</si>
  <si>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</si>
  <si>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</si>
  <si>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</si>
  <si>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</si>
  <si>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</si>
  <si>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</si>
  <si>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</si>
  <si>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</si>
  <si>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</si>
  <si>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</si>
  <si>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</si>
  <si>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</si>
  <si>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</si>
  <si>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</si>
  <si>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</si>
  <si>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</si>
  <si>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</si>
  <si>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</si>
  <si>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</si>
  <si>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</si>
  <si>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</si>
  <si>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</si>
  <si>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</si>
  <si>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</si>
  <si>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</si>
  <si>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</si>
  <si>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</si>
  <si>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</si>
  <si>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</si>
  <si>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</si>
  <si>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</si>
  <si>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</si>
  <si>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</si>
  <si>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</si>
  <si>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</si>
  <si>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</si>
  <si>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</si>
  <si>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</si>
  <si>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</si>
  <si>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</si>
  <si>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</si>
  <si>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</si>
  <si>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</si>
  <si>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</si>
  <si>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</si>
  <si>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</si>
  <si>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</si>
  <si>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</si>
  <si>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</si>
  <si>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</si>
  <si>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</si>
  <si>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</si>
  <si>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</si>
  <si>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</si>
  <si>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</si>
  <si>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</si>
  <si>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</si>
  <si>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</si>
  <si>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</si>
  <si>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</si>
  <si>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</si>
  <si>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</si>
  <si>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</si>
  <si>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</si>
  <si>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</si>
  <si>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</si>
  <si>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</si>
  <si>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</si>
  <si>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</si>
  <si>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</si>
  <si>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</si>
  <si>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</si>
  <si>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</si>
  <si>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</si>
  <si>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</si>
  <si>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</si>
  <si>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</si>
  <si>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</si>
  <si>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</si>
  <si>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</si>
  <si>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</si>
  <si>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</si>
  <si>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</si>
  <si>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</si>
  <si>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</si>
  <si>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</si>
  <si>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</si>
  <si>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</si>
  <si>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</si>
  <si>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</si>
  <si>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</si>
  <si>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</si>
  <si>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</si>
  <si>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</si>
  <si>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</si>
  <si>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</si>
  <si>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</si>
  <si>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</si>
  <si>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</si>
  <si>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</si>
  <si>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</si>
  <si>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</si>
  <si>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</si>
  <si>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</si>
  <si>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</si>
  <si>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</si>
  <si>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</si>
  <si>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</si>
  <si>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</si>
  <si>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</si>
  <si>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</si>
  <si>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</si>
  <si>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</si>
  <si>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</si>
  <si>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</si>
  <si>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</si>
  <si>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</si>
  <si>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</si>
  <si>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</si>
  <si>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</si>
  <si>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</si>
  <si>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</si>
  <si>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</si>
  <si>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</si>
  <si>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</si>
  <si>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</si>
  <si>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</si>
  <si>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</si>
  <si>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</si>
  <si>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</si>
  <si>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</si>
  <si>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</si>
  <si>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</si>
  <si>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</si>
  <si>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</si>
  <si>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</si>
  <si>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</si>
  <si>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</si>
  <si>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</si>
  <si>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</si>
  <si>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</si>
  <si>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</si>
  <si>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</si>
  <si>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</si>
  <si>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</si>
  <si>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</si>
  <si>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</si>
  <si>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</si>
  <si>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</si>
  <si>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</si>
  <si>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</si>
  <si>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</si>
  <si>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</si>
  <si>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Inversión Cerrado de Capital de Riesgo Atlántida Empresarial +</t>
  </si>
  <si>
    <t>Para el periodo terminado al 28 de febrero de 2023</t>
  </si>
  <si>
    <t>KPMG, S.A</t>
  </si>
  <si>
    <t>Auditores Externos Reg #422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</si>
</sst>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1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2" t="s">
        <v>68</v>
      </c>
      <c r="C1" s="122"/>
      <c r="D1" s="122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tabSelected="1" zoomScaleNormal="100" workbookViewId="0">
      <selection activeCell="F37" sqref="F37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6" t="s">
        <v>213</v>
      </c>
      <c r="C1" s="126"/>
      <c r="D1" s="126"/>
    </row>
    <row r="2" spans="2:4" x14ac:dyDescent="0.2">
      <c r="B2" s="126" t="s">
        <v>0</v>
      </c>
      <c r="C2" s="126"/>
      <c r="D2" s="126"/>
    </row>
    <row r="3" spans="2:4" ht="14.25" customHeight="1" x14ac:dyDescent="0.2">
      <c r="B3" s="127" t="s">
        <v>49</v>
      </c>
      <c r="C3" s="127"/>
      <c r="D3" s="127"/>
    </row>
    <row r="4" spans="2:4" ht="14.25" customHeight="1" x14ac:dyDescent="0.2">
      <c r="B4" s="127" t="s">
        <v>50</v>
      </c>
      <c r="C4" s="127"/>
      <c r="D4" s="127"/>
    </row>
    <row r="5" spans="2:4" x14ac:dyDescent="0.2">
      <c r="B5" s="125" t="s">
        <v>1</v>
      </c>
      <c r="C5" s="125"/>
      <c r="D5" s="125"/>
    </row>
    <row r="6" spans="2:4" x14ac:dyDescent="0.2">
      <c r="B6" s="126" t="s">
        <v>45</v>
      </c>
      <c r="C6" s="126"/>
      <c r="D6" s="126"/>
    </row>
    <row r="7" spans="2:4" ht="11.25" customHeight="1" x14ac:dyDescent="0.2">
      <c r="B7" s="125" t="s">
        <v>214</v>
      </c>
      <c r="C7" s="125"/>
      <c r="D7" s="125"/>
    </row>
    <row r="8" spans="2:4" ht="13.5" customHeight="1" thickBot="1" x14ac:dyDescent="0.25">
      <c r="B8" s="123" t="s">
        <v>2</v>
      </c>
      <c r="C8" s="123"/>
      <c r="D8" s="123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19">
        <v>44985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87462163.74000001</v>
      </c>
    </row>
    <row r="13" spans="2:4" ht="14.25" customHeight="1" x14ac:dyDescent="0.2">
      <c r="B13" s="21" t="s">
        <v>5</v>
      </c>
      <c r="C13" s="22">
        <v>6</v>
      </c>
      <c r="D13" s="109">
        <v>1576428.68</v>
      </c>
    </row>
    <row r="14" spans="2:4" ht="12.75" customHeight="1" x14ac:dyDescent="0.2">
      <c r="B14" s="21" t="s">
        <v>204</v>
      </c>
      <c r="D14" s="109">
        <v>85881278.420000002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13.5" customHeight="1" x14ac:dyDescent="0.2">
      <c r="B16" s="21" t="s">
        <v>6</v>
      </c>
      <c r="D16" s="109">
        <v>4456.6400000000003</v>
      </c>
    </row>
    <row r="17" spans="2:4" ht="13.5" thickBot="1" x14ac:dyDescent="0.25">
      <c r="B17" s="105" t="s">
        <v>52</v>
      </c>
      <c r="C17" s="20"/>
      <c r="D17" s="110">
        <f>SUM(D13:D16)</f>
        <v>87462163.74000001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36104.79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36104.79</v>
      </c>
    </row>
    <row r="23" spans="2:4" ht="15" customHeight="1" x14ac:dyDescent="0.2"/>
    <row r="24" spans="2:4" ht="15" customHeight="1" x14ac:dyDescent="0.2">
      <c r="B24" s="105" t="s">
        <v>211</v>
      </c>
      <c r="C24" s="20"/>
      <c r="D24" s="108">
        <f>SUM(D25:D26)</f>
        <v>0</v>
      </c>
    </row>
    <row r="25" spans="2:4" ht="15" customHeight="1" x14ac:dyDescent="0.2">
      <c r="B25" s="21" t="s">
        <v>212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36104.79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85905500.069999993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f>'Estado de Resultados acumulado'!E30</f>
        <v>916177.77</v>
      </c>
    </row>
    <row r="36" spans="2:8" x14ac:dyDescent="0.2">
      <c r="B36" s="105" t="s">
        <v>55</v>
      </c>
      <c r="C36" s="20"/>
      <c r="D36" s="115">
        <f>SUM(D33:D35)</f>
        <v>87426058.949999988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87462163.739999995</v>
      </c>
      <c r="H38" s="31"/>
    </row>
    <row r="39" spans="2:8" ht="6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852</v>
      </c>
    </row>
    <row r="41" spans="2:8" x14ac:dyDescent="0.2">
      <c r="B41" s="105" t="s">
        <v>27</v>
      </c>
      <c r="C41" s="20"/>
      <c r="D41" s="118">
        <v>102612.74524648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4" t="s">
        <v>30</v>
      </c>
      <c r="D50" s="124"/>
    </row>
    <row r="51" spans="2:4" x14ac:dyDescent="0.2">
      <c r="B51" s="26" t="s">
        <v>182</v>
      </c>
      <c r="C51" s="124" t="s">
        <v>57</v>
      </c>
      <c r="D51" s="124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210</v>
      </c>
      <c r="C57" s="121" t="s">
        <v>215</v>
      </c>
      <c r="D57" s="120" t="s">
        <v>215</v>
      </c>
    </row>
    <row r="58" spans="2:4" ht="15" customHeight="1" x14ac:dyDescent="0.2">
      <c r="B58" s="26" t="s">
        <v>206</v>
      </c>
      <c r="C58" s="121" t="s">
        <v>216</v>
      </c>
      <c r="D58" s="120" t="s">
        <v>216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opLeftCell="A26" zoomScale="87" zoomScaleNormal="87" workbookViewId="0">
      <selection activeCell="L41" sqref="L41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6" t="s">
        <v>213</v>
      </c>
      <c r="C3" s="126"/>
      <c r="D3" s="126"/>
      <c r="E3" s="126"/>
    </row>
    <row r="4" spans="2:5" x14ac:dyDescent="0.2">
      <c r="B4" s="126" t="s">
        <v>0</v>
      </c>
      <c r="C4" s="126"/>
      <c r="D4" s="126"/>
      <c r="E4" s="126"/>
    </row>
    <row r="5" spans="2:5" x14ac:dyDescent="0.2">
      <c r="B5" s="127" t="s">
        <v>49</v>
      </c>
      <c r="C5" s="127"/>
      <c r="D5" s="127"/>
      <c r="E5" s="127"/>
    </row>
    <row r="6" spans="2:5" x14ac:dyDescent="0.2">
      <c r="B6" s="127" t="s">
        <v>50</v>
      </c>
      <c r="C6" s="127"/>
      <c r="D6" s="127"/>
      <c r="E6" s="127"/>
    </row>
    <row r="7" spans="2:5" x14ac:dyDescent="0.2">
      <c r="B7" s="125" t="s">
        <v>1</v>
      </c>
      <c r="C7" s="125"/>
      <c r="D7" s="125"/>
      <c r="E7" s="125"/>
    </row>
    <row r="8" spans="2:5" x14ac:dyDescent="0.2">
      <c r="B8" s="126" t="s">
        <v>58</v>
      </c>
      <c r="C8" s="126"/>
      <c r="D8" s="126"/>
      <c r="E8" s="126"/>
    </row>
    <row r="9" spans="2:5" x14ac:dyDescent="0.2">
      <c r="B9" s="125" t="s">
        <v>214</v>
      </c>
      <c r="C9" s="125"/>
      <c r="D9" s="125"/>
      <c r="E9" s="125"/>
    </row>
    <row r="10" spans="2:5" ht="13.5" thickBot="1" x14ac:dyDescent="0.25">
      <c r="B10" s="123" t="s">
        <v>2</v>
      </c>
      <c r="C10" s="123"/>
      <c r="D10" s="123"/>
      <c r="E10" s="123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44985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1001782.04</v>
      </c>
    </row>
    <row r="15" spans="2:5" x14ac:dyDescent="0.2">
      <c r="B15" s="31" t="s">
        <v>12</v>
      </c>
      <c r="C15" s="33" t="s">
        <v>64</v>
      </c>
      <c r="D15" s="82"/>
      <c r="E15" s="62">
        <v>1001782.04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85573.76999999999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32490.46</v>
      </c>
    </row>
    <row r="20" spans="2:7" ht="18" customHeight="1" x14ac:dyDescent="0.2">
      <c r="B20" s="31" t="s">
        <v>15</v>
      </c>
      <c r="C20" s="36">
        <v>20</v>
      </c>
      <c r="D20" s="83"/>
      <c r="E20" s="97">
        <v>51083.31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2000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916208.27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30.5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916177.77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916177.77</v>
      </c>
    </row>
    <row r="31" spans="2:7" ht="23.25" thickTop="1" x14ac:dyDescent="0.2">
      <c r="B31" s="76" t="s">
        <v>191</v>
      </c>
      <c r="C31" s="74"/>
      <c r="D31" s="84"/>
      <c r="E31" s="84">
        <f>E35</f>
        <v>12.18880281690141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10384.86/E36</f>
        <v>12.18880281690141</v>
      </c>
    </row>
    <row r="36" spans="2:10" x14ac:dyDescent="0.2">
      <c r="B36" s="21" t="s">
        <v>67</v>
      </c>
      <c r="E36" s="103">
        <v>852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4" t="s">
        <v>30</v>
      </c>
      <c r="D44" s="124"/>
      <c r="E44" s="124"/>
    </row>
    <row r="45" spans="2:10" x14ac:dyDescent="0.2">
      <c r="B45" s="26" t="s">
        <v>209</v>
      </c>
      <c r="C45" s="124" t="s">
        <v>57</v>
      </c>
      <c r="D45" s="124"/>
      <c r="E45" s="124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8"/>
      <c r="G50" s="128"/>
      <c r="H50" s="128"/>
      <c r="I50" s="128"/>
      <c r="J50" s="128"/>
    </row>
    <row r="51" spans="2:10" ht="12.75" customHeight="1" x14ac:dyDescent="0.2">
      <c r="B51" s="26" t="s">
        <v>210</v>
      </c>
      <c r="C51" s="120" t="s">
        <v>215</v>
      </c>
      <c r="D51" s="120"/>
      <c r="E51" s="120" t="s">
        <v>215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0" t="s">
        <v>216</v>
      </c>
      <c r="D52" s="120"/>
      <c r="E52" s="120" t="s">
        <v>216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0" t="s">
        <v>61</v>
      </c>
      <c r="B3" s="130"/>
      <c r="C3" s="130"/>
      <c r="D3" s="130"/>
      <c r="E3" s="130"/>
      <c r="F3" s="130"/>
      <c r="G3" s="130"/>
    </row>
    <row r="4" spans="1:14" x14ac:dyDescent="0.2">
      <c r="A4" s="126" t="s">
        <v>0</v>
      </c>
      <c r="B4" s="126"/>
      <c r="C4" s="126"/>
      <c r="D4" s="126"/>
      <c r="E4" s="126"/>
      <c r="F4" s="126"/>
      <c r="G4" s="126"/>
    </row>
    <row r="5" spans="1:14" ht="15" customHeight="1" x14ac:dyDescent="0.2">
      <c r="A5" s="127" t="s">
        <v>49</v>
      </c>
      <c r="B5" s="127"/>
      <c r="C5" s="127"/>
      <c r="D5" s="127"/>
      <c r="E5" s="127"/>
      <c r="F5" s="127"/>
      <c r="G5" s="127"/>
    </row>
    <row r="6" spans="1:14" ht="15" customHeight="1" x14ac:dyDescent="0.2">
      <c r="A6" s="127" t="s">
        <v>50</v>
      </c>
      <c r="B6" s="127"/>
      <c r="C6" s="127"/>
      <c r="D6" s="127"/>
      <c r="E6" s="127"/>
      <c r="F6" s="127"/>
      <c r="G6" s="127"/>
    </row>
    <row r="7" spans="1:14" x14ac:dyDescent="0.2">
      <c r="A7" s="125" t="s">
        <v>1</v>
      </c>
      <c r="B7" s="125"/>
      <c r="C7" s="125"/>
      <c r="D7" s="125"/>
      <c r="E7" s="125"/>
      <c r="F7" s="125"/>
      <c r="G7" s="125"/>
    </row>
    <row r="8" spans="1:14" ht="15" x14ac:dyDescent="0.25">
      <c r="A8" s="130" t="s">
        <v>59</v>
      </c>
      <c r="B8" s="130"/>
      <c r="C8" s="130"/>
      <c r="D8" s="130"/>
      <c r="E8" s="130"/>
      <c r="F8" s="130"/>
      <c r="G8" s="130"/>
    </row>
    <row r="9" spans="1:14" x14ac:dyDescent="0.2">
      <c r="A9" s="125" t="s">
        <v>193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5" thickBot="1" x14ac:dyDescent="0.25">
      <c r="A10" s="123" t="s">
        <v>2</v>
      </c>
      <c r="B10" s="123"/>
      <c r="C10" s="123"/>
      <c r="D10" s="123"/>
      <c r="E10" s="123"/>
      <c r="F10" s="123"/>
      <c r="G10" s="123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9" t="s">
        <v>185</v>
      </c>
      <c r="D40" s="129"/>
      <c r="E40" s="129"/>
      <c r="F40" s="129"/>
      <c r="G40" s="129"/>
    </row>
    <row r="41" spans="1:12" ht="15" customHeight="1" x14ac:dyDescent="0.2">
      <c r="A41" s="2" t="s">
        <v>183</v>
      </c>
      <c r="C41" s="129" t="s">
        <v>186</v>
      </c>
      <c r="D41" s="129"/>
      <c r="E41" s="129"/>
      <c r="F41" s="129"/>
      <c r="G41" s="129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8"/>
      <c r="I47" s="128"/>
      <c r="J47" s="128"/>
      <c r="K47" s="128"/>
      <c r="L47" s="128"/>
    </row>
    <row r="48" spans="1:12" ht="15" customHeight="1" x14ac:dyDescent="0.2">
      <c r="A48" s="2" t="s">
        <v>28</v>
      </c>
      <c r="C48" s="129" t="s">
        <v>187</v>
      </c>
      <c r="D48" s="129"/>
      <c r="E48" s="129"/>
      <c r="F48" s="129"/>
      <c r="G48" s="129"/>
      <c r="I48" s="15"/>
      <c r="J48" s="15"/>
      <c r="K48" s="15"/>
      <c r="L48" s="15"/>
    </row>
    <row r="49" spans="1:12" ht="15" customHeight="1" x14ac:dyDescent="0.2">
      <c r="A49" s="2" t="s">
        <v>184</v>
      </c>
      <c r="C49" s="129" t="s">
        <v>188</v>
      </c>
      <c r="D49" s="129"/>
      <c r="E49" s="129"/>
      <c r="F49" s="129"/>
      <c r="G49" s="129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0" t="s">
        <v>61</v>
      </c>
      <c r="B3" s="130"/>
      <c r="C3" s="130"/>
      <c r="D3" s="130"/>
      <c r="E3" s="130"/>
      <c r="F3" s="130"/>
    </row>
    <row r="4" spans="1:12" x14ac:dyDescent="0.2">
      <c r="A4" s="126" t="s">
        <v>0</v>
      </c>
      <c r="B4" s="126"/>
      <c r="C4" s="126"/>
      <c r="D4" s="126"/>
      <c r="E4" s="126"/>
      <c r="F4" s="126"/>
    </row>
    <row r="5" spans="1:12" x14ac:dyDescent="0.2">
      <c r="A5" s="126" t="s">
        <v>49</v>
      </c>
      <c r="B5" s="126"/>
      <c r="C5" s="126"/>
      <c r="D5" s="126"/>
      <c r="E5" s="126"/>
      <c r="F5" s="126"/>
    </row>
    <row r="6" spans="1:12" ht="14.25" customHeight="1" x14ac:dyDescent="0.2">
      <c r="A6" s="126" t="s">
        <v>50</v>
      </c>
      <c r="B6" s="126"/>
      <c r="C6" s="126"/>
      <c r="D6" s="126"/>
      <c r="E6" s="126"/>
      <c r="F6" s="126"/>
      <c r="G6" s="53"/>
      <c r="H6" s="53"/>
      <c r="I6" s="53"/>
    </row>
    <row r="7" spans="1:12" x14ac:dyDescent="0.2">
      <c r="A7" s="125" t="s">
        <v>1</v>
      </c>
      <c r="B7" s="125"/>
      <c r="C7" s="125"/>
      <c r="D7" s="125"/>
      <c r="E7" s="125"/>
      <c r="F7" s="125"/>
    </row>
    <row r="8" spans="1:12" ht="15" x14ac:dyDescent="0.25">
      <c r="A8" s="130" t="s">
        <v>60</v>
      </c>
      <c r="B8" s="130"/>
      <c r="C8" s="130"/>
      <c r="D8" s="130"/>
      <c r="E8" s="130"/>
      <c r="F8" s="130"/>
    </row>
    <row r="9" spans="1:12" ht="17.25" customHeight="1" x14ac:dyDescent="0.2">
      <c r="A9" s="125" t="s">
        <v>202</v>
      </c>
      <c r="B9" s="125"/>
      <c r="C9" s="125"/>
      <c r="D9" s="125"/>
      <c r="E9" s="125"/>
      <c r="F9" s="125"/>
      <c r="G9" s="21"/>
      <c r="H9" s="21"/>
      <c r="I9" s="21"/>
    </row>
    <row r="10" spans="1:12" ht="17.25" customHeight="1" thickBot="1" x14ac:dyDescent="0.25">
      <c r="A10" s="123" t="s">
        <v>2</v>
      </c>
      <c r="B10" s="123"/>
      <c r="C10" s="123"/>
      <c r="D10" s="123"/>
      <c r="E10" s="123"/>
      <c r="F10" s="12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9" t="s">
        <v>30</v>
      </c>
      <c r="C45" s="129"/>
      <c r="D45" s="129"/>
      <c r="E45" s="129"/>
      <c r="F45" s="129"/>
      <c r="G45" s="15"/>
      <c r="H45" s="15"/>
      <c r="I45" s="15"/>
    </row>
    <row r="46" spans="1:14" x14ac:dyDescent="0.2">
      <c r="A46" s="2" t="s">
        <v>183</v>
      </c>
      <c r="B46" s="129" t="s">
        <v>57</v>
      </c>
      <c r="C46" s="129"/>
      <c r="D46" s="129"/>
      <c r="E46" s="129"/>
      <c r="F46" s="129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8"/>
      <c r="K49" s="128"/>
      <c r="L49" s="128"/>
      <c r="M49" s="128"/>
      <c r="N49" s="128"/>
    </row>
    <row r="50" spans="1:14" ht="21" customHeight="1" x14ac:dyDescent="0.2">
      <c r="A50" s="2" t="s">
        <v>28</v>
      </c>
      <c r="B50" s="129" t="s">
        <v>43</v>
      </c>
      <c r="C50" s="129"/>
      <c r="D50" s="129"/>
      <c r="E50" s="129"/>
      <c r="F50" s="129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9" t="s">
        <v>44</v>
      </c>
      <c r="C51" s="129"/>
      <c r="D51" s="129"/>
      <c r="E51" s="129"/>
      <c r="F51" s="129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2023-03-02T14:53:49Z</cp:lastPrinted>
  <dcterms:created xsi:type="dcterms:W3CDTF">2018-07-04T16:50:20Z</dcterms:created>
  <dcterms:modified xsi:type="dcterms:W3CDTF">2023-03-02T14:58:30Z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