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Enero\"/>
    </mc:Choice>
  </mc:AlternateContent>
  <bookViews>
    <workbookView xWindow="0" yWindow="0" windowWidth="20490" windowHeight="6420"/>
  </bookViews>
  <sheets>
    <sheet name="EF IFIC INDIVIDUALES" sheetId="3" r:id="rId1"/>
    <sheet name="Hoja1" sheetId="4" r:id="rId2"/>
  </sheets>
  <calcPr calcId="162913"/>
</workbook>
</file>

<file path=xl/calcChain.xml><?xml version="1.0" encoding="utf-8"?>
<calcChain xmlns="http://schemas.openxmlformats.org/spreadsheetml/2006/main">
  <c r="C80" i="3" l="1"/>
  <c r="B80" i="3" l="1"/>
  <c r="B84" i="3" s="1"/>
  <c r="B88" i="3" l="1"/>
  <c r="B91" i="3" s="1"/>
  <c r="B29" i="3" s="1"/>
  <c r="B31" i="3" s="1"/>
  <c r="B16" i="3"/>
  <c r="B25" i="3"/>
  <c r="C84" i="3"/>
  <c r="C25" i="3"/>
  <c r="C16" i="3"/>
  <c r="C88" i="3" l="1"/>
  <c r="C91" i="3" s="1"/>
  <c r="C29" i="3" s="1"/>
  <c r="C31" i="3" s="1"/>
  <c r="C32" i="3" s="1"/>
  <c r="E32" i="3" s="1"/>
  <c r="B32" i="3"/>
  <c r="D32" i="3" s="1"/>
</calcChain>
</file>

<file path=xl/sharedStrings.xml><?xml version="1.0" encoding="utf-8"?>
<sst xmlns="http://schemas.openxmlformats.org/spreadsheetml/2006/main" count="497" uniqueCount="430">
  <si>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</si>
  <si>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</si>
  <si>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</si>
  <si>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</si>
  <si>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</si>
  <si>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</si>
  <si>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</si>
  <si>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</si>
  <si>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</si>
  <si>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</si>
  <si>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</si>
  <si>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</si>
  <si>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</si>
  <si>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</si>
  <si>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</si>
  <si>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</si>
  <si>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</si>
  <si>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</si>
  <si>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</si>
  <si>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</si>
  <si>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</si>
  <si>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</si>
  <si>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</si>
  <si>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</si>
  <si>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</si>
  <si>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</si>
  <si>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</si>
  <si>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</si>
  <si>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</si>
  <si>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</si>
  <si>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</si>
  <si>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</si>
  <si>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</si>
  <si>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</si>
  <si>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</si>
  <si>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</si>
  <si>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</si>
  <si>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</si>
  <si>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</si>
  <si>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</si>
  <si>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</si>
  <si>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</si>
  <si>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</si>
  <si>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</si>
  <si>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</si>
  <si>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Utilidad Bruta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</si>
  <si>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</si>
  <si>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</si>
  <si>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</si>
  <si>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</si>
  <si>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</si>
  <si>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</si>
  <si>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</si>
  <si>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</si>
  <si>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</si>
  <si>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</si>
  <si>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</si>
  <si>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</si>
  <si>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</si>
  <si>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</si>
  <si>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</si>
  <si>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</si>
  <si>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</si>
  <si>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</si>
  <si>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</si>
  <si>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</si>
  <si>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</si>
  <si>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</si>
  <si>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</si>
  <si>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</si>
  <si>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</si>
  <si>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</si>
  <si>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</si>
  <si>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</si>
  <si>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</si>
  <si>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</si>
  <si>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</si>
  <si>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</si>
  <si>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</si>
  <si>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</si>
  <si>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</si>
  <si>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</si>
  <si>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</si>
  <si>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</si>
  <si>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</si>
  <si>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</si>
  <si>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</si>
  <si>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</si>
  <si>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</si>
  <si>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</si>
  <si>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</si>
  <si>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</si>
  <si>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</si>
  <si>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</si>
  <si>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</si>
  <si>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</si>
  <si>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</si>
  <si>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</si>
  <si>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</si>
  <si>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</si>
  <si>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</si>
  <si>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</si>
  <si>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</si>
  <si>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</si>
  <si>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</si>
  <si>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</si>
  <si>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</si>
  <si>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</si>
  <si>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</si>
  <si>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</si>
  <si>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</si>
  <si>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</si>
  <si>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</si>
  <si>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</si>
  <si>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</si>
  <si>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</si>
  <si>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</si>
  <si>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</si>
  <si>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</si>
  <si>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</si>
  <si>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</si>
  <si>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</si>
  <si>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</si>
  <si>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</si>
  <si>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</si>
  <si>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</si>
  <si>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</si>
  <si>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</si>
  <si>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</si>
  <si>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</si>
  <si>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</si>
  <si>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</si>
  <si>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</si>
  <si>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</si>
  <si>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</si>
  <si>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</si>
  <si>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</si>
  <si>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</si>
  <si>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</si>
  <si>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</si>
  <si>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</si>
  <si>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</si>
  <si>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</si>
  <si>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</si>
  <si>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</si>
  <si>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</si>
  <si>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</si>
  <si>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</si>
  <si>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</si>
  <si>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</si>
  <si>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</si>
  <si>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</si>
  <si>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</si>
  <si>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</si>
  <si>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</si>
  <si>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</si>
  <si>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</si>
  <si>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</si>
  <si>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</si>
  <si>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</si>
  <si>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</si>
  <si>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</si>
  <si>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</si>
  <si>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</si>
  <si>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</si>
  <si>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</si>
  <si>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</si>
  <si>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</si>
  <si>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</si>
  <si>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</si>
  <si>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</si>
  <si>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</si>
  <si>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</si>
  <si>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</si>
  <si>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</si>
  <si>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</si>
  <si>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</si>
  <si>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</si>
  <si>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</si>
  <si>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</si>
  <si>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</si>
  <si>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</si>
  <si>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</si>
  <si>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</si>
  <si>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</si>
  <si>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</si>
  <si>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</si>
  <si>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</si>
  <si>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</si>
  <si>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</si>
  <si>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</si>
  <si>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</si>
  <si>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</si>
  <si>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</si>
  <si>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</si>
  <si>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</si>
  <si>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</si>
  <si>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</si>
  <si>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</si>
  <si>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</si>
  <si>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</si>
  <si>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</si>
  <si>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</si>
  <si>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</si>
  <si>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TRANSITORIA PAGADURIA ANALISIS LIOF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</si>
  <si>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</si>
  <si>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</si>
  <si>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</si>
  <si>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</si>
  <si>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</si>
  <si>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</si>
  <si>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</si>
  <si>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</si>
  <si>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</si>
  <si>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</si>
  <si>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</si>
  <si>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</si>
  <si>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</si>
  <si>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</si>
  <si>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</si>
  <si>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</si>
  <si>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</si>
  <si>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</si>
  <si>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</si>
  <si>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</si>
  <si>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</si>
  <si>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</si>
  <si>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</si>
  <si>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</si>
  <si>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</si>
  <si>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</si>
  <si>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</si>
  <si>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</si>
  <si>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</si>
  <si>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</si>
  <si>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</si>
  <si>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</si>
  <si>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</si>
  <si>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</si>
  <si>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</si>
  <si>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</si>
  <si>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</si>
  <si>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</si>
  <si>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</si>
  <si>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</si>
  <si>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</si>
  <si>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</si>
  <si>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</si>
  <si>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</si>
  <si>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</si>
  <si>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</si>
  <si>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</si>
  <si>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</si>
  <si>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</si>
  <si>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</si>
  <si>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</si>
  <si>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</si>
  <si>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</si>
  <si>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</si>
  <si>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</si>
  <si>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</si>
  <si>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</si>
  <si>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</si>
  <si>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</si>
  <si>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</si>
  <si>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</si>
  <si>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</si>
  <si>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314002</t>
  </si>
  <si>
    <t>RESULTADOS DEL PRESENTE EJERCICIO</t>
  </si>
  <si>
    <t>3140020101</t>
  </si>
  <si>
    <t>314002010100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</si>
  <si>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</si>
  <si>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</si>
  <si>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</si>
  <si>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</si>
  <si>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</si>
  <si>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</si>
  <si>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</si>
  <si>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</si>
  <si>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</si>
  <si>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</si>
  <si>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</si>
  <si>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</si>
  <si>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</si>
  <si>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</si>
  <si>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</si>
  <si>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</si>
  <si>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</si>
  <si>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</si>
  <si>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</si>
  <si>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</si>
  <si>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</si>
  <si>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</si>
  <si>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</si>
  <si>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</si>
  <si>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</si>
  <si>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</si>
  <si>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</si>
  <si>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</si>
  <si>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</si>
  <si>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</si>
  <si>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</si>
  <si>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</si>
  <si>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</si>
  <si>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</si>
  <si>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</si>
  <si>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</si>
  <si>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</si>
  <si>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</si>
  <si>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</si>
  <si>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</si>
  <si>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</si>
  <si>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</si>
  <si>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</si>
  <si>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</si>
  <si>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</si>
  <si>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</si>
  <si>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</si>
  <si>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</si>
  <si>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</si>
  <si>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</si>
  <si>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</si>
  <si>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</si>
  <si>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</si>
  <si>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</si>
  <si>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</si>
  <si>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</si>
  <si>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</si>
  <si>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</si>
  <si>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</si>
  <si>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</si>
  <si>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</si>
  <si>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</si>
  <si>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</si>
  <si>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</si>
  <si>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</si>
  <si>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</si>
  <si>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</si>
  <si>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</si>
  <si>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</si>
  <si>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</si>
  <si>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</si>
  <si>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</si>
  <si>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</si>
  <si>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</si>
  <si>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</si>
  <si>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</si>
  <si>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</si>
  <si>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</si>
  <si>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</si>
  <si>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</si>
  <si>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</si>
  <si>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</si>
  <si>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</si>
  <si>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</si>
  <si>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</si>
  <si>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</si>
  <si>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</si>
  <si>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</si>
  <si>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</si>
  <si>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</si>
  <si>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</si>
  <si>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</si>
  <si>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</si>
  <si>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</si>
  <si>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</si>
  <si>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</si>
  <si>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</si>
  <si>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</si>
  <si>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</si>
  <si>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</si>
  <si>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</si>
  <si>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</si>
  <si>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</si>
  <si>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</si>
  <si>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</si>
  <si>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</si>
  <si>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</si>
  <si>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</si>
  <si>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</si>
  <si>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</si>
  <si>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</si>
  <si>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</si>
  <si>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</si>
  <si>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</si>
  <si>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</si>
  <si>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</si>
  <si>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</si>
  <si>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</si>
  <si>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</si>
  <si>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</si>
  <si>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</si>
  <si>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</si>
  <si>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</si>
  <si>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</si>
  <si>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</si>
  <si>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</si>
  <si>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</si>
  <si>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</si>
  <si>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</si>
  <si>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</si>
  <si>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</si>
  <si>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</si>
  <si>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</si>
  <si>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</si>
  <si>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</si>
  <si>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</si>
  <si>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</si>
  <si>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</si>
  <si>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</si>
  <si>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</si>
  <si>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</si>
  <si>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</si>
  <si>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</si>
  <si>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</si>
  <si>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</si>
  <si>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</si>
  <si>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</si>
  <si>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</si>
  <si>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</si>
  <si>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</si>
  <si>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</si>
  <si>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</si>
  <si>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</si>
  <si>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</si>
  <si>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</si>
  <si>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</si>
  <si>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</si>
  <si>
    <t>Balance General al 31 de Enero de 2023 y 2022</t>
  </si>
  <si>
    <t>Estado de Resultados del 1 de Enero al 31 de Enero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</si>
</sst>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23" fillId="0" borderId="0" xfId="42" applyFont="1"/>
    <xf numFmtId="0" fontId="23" fillId="0" borderId="0" xfId="0" quotePrefix="1" applyFont="1"/>
    <xf numFmtId="0" fontId="23" fillId="0" borderId="0" xfId="0" applyFont="1"/>
    <xf numFmtId="43" fontId="0" fillId="0" borderId="0" xfId="42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85" workbookViewId="0">
      <selection activeCell="H85" sqref="H85"/>
    </sheetView>
  </sheetViews>
  <sheetFormatPr baseColWidth="10" defaultColWidth="9.140625" defaultRowHeight="15" x14ac:dyDescent="0.25"/>
  <cols>
    <col min="1" max="1" width="44.28515625" bestFit="1" customWidth="1"/>
    <col min="2" max="2" width="13.140625" customWidth="1"/>
    <col min="3" max="3" width="13.7109375" customWidth="1"/>
    <col min="4" max="4" width="11.5703125" customWidth="1"/>
    <col min="5" max="5" width="10.42578125" bestFit="1" customWidth="1"/>
  </cols>
  <sheetData>
    <row r="1" spans="1:5" ht="15.75" x14ac:dyDescent="0.25">
      <c r="A1" s="6" t="s">
        <v>50</v>
      </c>
      <c r="B1" s="7"/>
      <c r="C1" s="8"/>
    </row>
    <row r="2" spans="1:5" ht="15.75" x14ac:dyDescent="0.25">
      <c r="A2" s="6" t="s">
        <v>428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2023</v>
      </c>
      <c r="C4" s="3">
        <v>2022</v>
      </c>
    </row>
    <row r="5" spans="1:5" x14ac:dyDescent="0.25">
      <c r="A5" s="1" t="s">
        <v>2</v>
      </c>
      <c r="B5" s="15">
        <v>1030.5999999999999</v>
      </c>
      <c r="C5" s="15">
        <v>759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372449.7</v>
      </c>
      <c r="C10" s="18">
        <v>371104.6</v>
      </c>
      <c r="D10" s="16"/>
      <c r="E10" s="16"/>
    </row>
    <row r="11" spans="1:5" hidden="1" x14ac:dyDescent="0.25">
      <c r="A11" s="1" t="s">
        <v>41</v>
      </c>
      <c r="B11" s="19"/>
      <c r="C11" s="19"/>
      <c r="D11" s="16"/>
      <c r="E11" s="16"/>
    </row>
    <row r="12" spans="1:5" ht="15.75" thickBot="1" x14ac:dyDescent="0.3">
      <c r="A12" s="1" t="s">
        <v>8</v>
      </c>
      <c r="B12" s="18">
        <v>68.599999999999994</v>
      </c>
      <c r="C12" s="18">
        <v>66.8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idden="1" x14ac:dyDescent="0.25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373548.89999999997</v>
      </c>
      <c r="C16" s="23">
        <f>SUM(C5:C12)</f>
        <v>371930.39999999997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16.7</v>
      </c>
      <c r="C23" s="18">
        <v>2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16.7</v>
      </c>
      <c r="C25" s="23">
        <f>SUM(C23:C24)</f>
        <v>2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158888.6</v>
      </c>
      <c r="C28" s="18">
        <v>155324</v>
      </c>
      <c r="D28" s="16"/>
      <c r="E28" s="16"/>
    </row>
    <row r="29" spans="1:5" ht="15.75" thickBot="1" x14ac:dyDescent="0.3">
      <c r="A29" s="1" t="s">
        <v>44</v>
      </c>
      <c r="B29" s="18">
        <f>B91</f>
        <v>3566.0000000000005</v>
      </c>
      <c r="C29" s="18">
        <f>C91</f>
        <v>5526.8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373532.2</v>
      </c>
      <c r="C31" s="23">
        <f>SUM(C26:C30)</f>
        <v>371928.39999999997</v>
      </c>
      <c r="D31" s="16"/>
      <c r="E31" s="16"/>
    </row>
    <row r="32" spans="1:5" ht="15.75" thickBot="1" x14ac:dyDescent="0.3">
      <c r="A32" s="11" t="s">
        <v>23</v>
      </c>
      <c r="B32" s="23">
        <f>B25+B31</f>
        <v>373548.9</v>
      </c>
      <c r="C32" s="23">
        <f>C25+C31</f>
        <v>371930.39999999997</v>
      </c>
      <c r="D32" s="26">
        <f>B32-B16</f>
        <v>0</v>
      </c>
      <c r="E32" s="26">
        <f>C16-C32</f>
        <v>0</v>
      </c>
    </row>
    <row r="33" spans="1:3" x14ac:dyDescent="0.25">
      <c r="A33" s="5" t="s">
        <v>47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48</v>
      </c>
      <c r="B39" s="5"/>
      <c r="C39" s="5"/>
    </row>
    <row r="40" spans="1:3" x14ac:dyDescent="0.25">
      <c r="A40" s="5" t="s">
        <v>49</v>
      </c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 t="s">
        <v>51</v>
      </c>
      <c r="B45" s="5"/>
      <c r="C45" s="5"/>
    </row>
    <row r="46" spans="1:3" x14ac:dyDescent="0.25">
      <c r="A46" s="5" t="s">
        <v>52</v>
      </c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ht="15.75" x14ac:dyDescent="0.25">
      <c r="A68" s="6" t="s">
        <v>50</v>
      </c>
      <c r="B68" s="7"/>
      <c r="C68" s="8"/>
    </row>
    <row r="69" spans="1:3" ht="15.75" x14ac:dyDescent="0.25">
      <c r="A69" s="6" t="s">
        <v>429</v>
      </c>
      <c r="B69" s="7"/>
      <c r="C69" s="8"/>
    </row>
    <row r="70" spans="1:3" ht="15.75" x14ac:dyDescent="0.25">
      <c r="A70" s="6" t="s">
        <v>0</v>
      </c>
      <c r="B70" s="7"/>
      <c r="C70" s="8"/>
    </row>
    <row r="71" spans="1:3" x14ac:dyDescent="0.25">
      <c r="A71" s="1" t="s">
        <v>1</v>
      </c>
      <c r="B71" s="3">
        <v>2023</v>
      </c>
      <c r="C71" s="3">
        <v>2022</v>
      </c>
    </row>
    <row r="72" spans="1:3" hidden="1" x14ac:dyDescent="0.25">
      <c r="A72" s="1" t="s">
        <v>24</v>
      </c>
      <c r="B72" s="2">
        <v>0</v>
      </c>
      <c r="C72" s="2">
        <v>0</v>
      </c>
    </row>
    <row r="73" spans="1:3" hidden="1" x14ac:dyDescent="0.25">
      <c r="A73" s="1" t="s">
        <v>25</v>
      </c>
      <c r="B73" s="2">
        <v>0</v>
      </c>
      <c r="C73" s="2">
        <v>0</v>
      </c>
    </row>
    <row r="74" spans="1:3" hidden="1" x14ac:dyDescent="0.25">
      <c r="A74" s="1" t="s">
        <v>26</v>
      </c>
      <c r="B74" s="2">
        <v>0</v>
      </c>
      <c r="C74" s="2">
        <v>0</v>
      </c>
    </row>
    <row r="75" spans="1:3" hidden="1" x14ac:dyDescent="0.25">
      <c r="A75" s="1" t="s">
        <v>39</v>
      </c>
      <c r="B75" s="15">
        <v>0</v>
      </c>
      <c r="C75" s="15">
        <v>0</v>
      </c>
    </row>
    <row r="76" spans="1:3" hidden="1" x14ac:dyDescent="0.25">
      <c r="A76" s="1" t="s">
        <v>27</v>
      </c>
      <c r="B76" s="17"/>
      <c r="C76" s="17"/>
    </row>
    <row r="77" spans="1:3" hidden="1" x14ac:dyDescent="0.25">
      <c r="A77" s="1" t="s">
        <v>28</v>
      </c>
      <c r="B77" s="17"/>
      <c r="C77" s="17"/>
    </row>
    <row r="78" spans="1:3" ht="15.75" hidden="1" thickBot="1" x14ac:dyDescent="0.3">
      <c r="A78" s="1" t="s">
        <v>29</v>
      </c>
      <c r="B78" s="18">
        <v>0</v>
      </c>
      <c r="C78" s="18">
        <v>0</v>
      </c>
    </row>
    <row r="79" spans="1:3" hidden="1" x14ac:dyDescent="0.25">
      <c r="A79" s="9" t="s">
        <v>30</v>
      </c>
      <c r="B79" s="20"/>
      <c r="C79" s="20"/>
    </row>
    <row r="80" spans="1:3" ht="15.75" hidden="1" thickBot="1" x14ac:dyDescent="0.3">
      <c r="A80" s="11" t="s">
        <v>45</v>
      </c>
      <c r="B80" s="22">
        <f>B75-B78</f>
        <v>0</v>
      </c>
      <c r="C80" s="22">
        <f>C75-C78</f>
        <v>0</v>
      </c>
    </row>
    <row r="81" spans="1:3" hidden="1" x14ac:dyDescent="0.25">
      <c r="A81" s="10" t="s">
        <v>31</v>
      </c>
      <c r="B81" s="24"/>
      <c r="C81" s="24"/>
    </row>
    <row r="82" spans="1:3" ht="15.75" thickBot="1" x14ac:dyDescent="0.3">
      <c r="A82" s="1" t="s">
        <v>32</v>
      </c>
      <c r="B82" s="18">
        <v>560.6</v>
      </c>
      <c r="C82" s="18">
        <v>3.7</v>
      </c>
    </row>
    <row r="83" spans="1:3" hidden="1" x14ac:dyDescent="0.25">
      <c r="A83" s="9" t="s">
        <v>33</v>
      </c>
      <c r="B83" s="20"/>
      <c r="C83" s="21"/>
    </row>
    <row r="84" spans="1:3" ht="15.75" thickBot="1" x14ac:dyDescent="0.3">
      <c r="A84" s="11" t="s">
        <v>46</v>
      </c>
      <c r="B84" s="12">
        <f>B80-B82</f>
        <v>-560.6</v>
      </c>
      <c r="C84" s="13">
        <f>C80-C82</f>
        <v>-3.7</v>
      </c>
    </row>
    <row r="85" spans="1:3" x14ac:dyDescent="0.25">
      <c r="A85" s="10" t="s">
        <v>34</v>
      </c>
      <c r="B85" s="25">
        <v>4126.6000000000004</v>
      </c>
      <c r="C85" s="25">
        <v>5680.7</v>
      </c>
    </row>
    <row r="86" spans="1:3" ht="15.75" thickBot="1" x14ac:dyDescent="0.3">
      <c r="A86" s="1" t="s">
        <v>35</v>
      </c>
      <c r="B86" s="4">
        <v>0</v>
      </c>
      <c r="C86" s="4">
        <v>-150.19999999999999</v>
      </c>
    </row>
    <row r="87" spans="1:3" hidden="1" x14ac:dyDescent="0.25">
      <c r="A87" s="9" t="s">
        <v>36</v>
      </c>
      <c r="B87" s="20"/>
      <c r="C87" s="20"/>
    </row>
    <row r="88" spans="1:3" ht="15.75" thickBot="1" x14ac:dyDescent="0.3">
      <c r="A88" s="11" t="s">
        <v>42</v>
      </c>
      <c r="B88" s="22">
        <f>SUM(B84:B86)</f>
        <v>3566.0000000000005</v>
      </c>
      <c r="C88" s="23">
        <f>SUM(C84:C87)</f>
        <v>5526.8</v>
      </c>
    </row>
    <row r="89" spans="1:3" hidden="1" x14ac:dyDescent="0.25">
      <c r="A89" s="10" t="s">
        <v>37</v>
      </c>
      <c r="B89" s="24"/>
      <c r="C89" s="24"/>
    </row>
    <row r="90" spans="1:3" ht="15.75" thickBot="1" x14ac:dyDescent="0.3">
      <c r="A90" s="9" t="s">
        <v>40</v>
      </c>
      <c r="B90" s="14">
        <v>0</v>
      </c>
      <c r="C90" s="14">
        <v>0</v>
      </c>
    </row>
    <row r="91" spans="1:3" ht="15.75" thickBot="1" x14ac:dyDescent="0.3">
      <c r="A91" s="11" t="s">
        <v>43</v>
      </c>
      <c r="B91" s="22">
        <f>SUM(B88:B90)</f>
        <v>3566.0000000000005</v>
      </c>
      <c r="C91" s="23">
        <f>SUM(C88:C90)</f>
        <v>5526.8</v>
      </c>
    </row>
    <row r="92" spans="1:3" x14ac:dyDescent="0.25">
      <c r="A92" s="5" t="s">
        <v>47</v>
      </c>
      <c r="B92" s="5"/>
      <c r="C92" s="5"/>
    </row>
    <row r="93" spans="1:3" x14ac:dyDescent="0.25">
      <c r="A93" s="5"/>
      <c r="B93" s="5"/>
      <c r="C93" s="5"/>
    </row>
    <row r="94" spans="1:3" x14ac:dyDescent="0.25">
      <c r="A94" s="5"/>
      <c r="B94" s="5"/>
      <c r="C94" s="5"/>
    </row>
    <row r="95" spans="1:3" x14ac:dyDescent="0.25">
      <c r="A95" s="5"/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 t="s">
        <v>48</v>
      </c>
      <c r="B98" s="5"/>
      <c r="C98" s="5"/>
    </row>
    <row r="99" spans="1:3" x14ac:dyDescent="0.25">
      <c r="A99" s="5" t="s">
        <v>49</v>
      </c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 t="s">
        <v>51</v>
      </c>
      <c r="B104" s="5"/>
      <c r="C104" s="5"/>
    </row>
    <row r="105" spans="1:3" x14ac:dyDescent="0.25">
      <c r="A105" s="5" t="s">
        <v>52</v>
      </c>
      <c r="B105" s="5"/>
      <c r="C105" s="5"/>
    </row>
  </sheetData>
  <printOptions horizontalCentered="1"/>
  <pageMargins left="1.1811023622047245" right="0" top="1.5748031496062993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7"/>
  <sheetViews>
    <sheetView topLeftCell="A172" workbookViewId="0">
      <selection activeCell="C177" activeCellId="3" sqref="C203 C194 C187 C177"/>
    </sheetView>
  </sheetViews>
  <sheetFormatPr baseColWidth="10" defaultRowHeight="15" x14ac:dyDescent="0.25"/>
  <cols>
    <col min="1" max="1" width="16.140625" customWidth="1"/>
    <col min="2" max="2" width="53.42578125" bestFit="1" customWidth="1"/>
    <col min="3" max="3" width="12" style="30" bestFit="1" customWidth="1"/>
  </cols>
  <sheetData>
    <row r="2" spans="1:3" x14ac:dyDescent="0.25">
      <c r="A2" s="28" t="s">
        <v>53</v>
      </c>
      <c r="B2" s="29" t="s">
        <v>54</v>
      </c>
      <c r="C2" s="27">
        <v>375047314.67000002</v>
      </c>
    </row>
    <row r="3" spans="1:3" x14ac:dyDescent="0.25">
      <c r="A3" s="28" t="s">
        <v>55</v>
      </c>
      <c r="B3" s="29" t="s">
        <v>56</v>
      </c>
      <c r="C3" s="27">
        <v>972229.1</v>
      </c>
    </row>
    <row r="4" spans="1:3" x14ac:dyDescent="0.25">
      <c r="A4" s="28" t="s">
        <v>57</v>
      </c>
      <c r="B4" s="29" t="s">
        <v>58</v>
      </c>
      <c r="C4" s="27">
        <v>972229.1</v>
      </c>
    </row>
    <row r="5" spans="1:3" x14ac:dyDescent="0.25">
      <c r="A5" s="28" t="s">
        <v>59</v>
      </c>
      <c r="B5" s="29" t="s">
        <v>58</v>
      </c>
      <c r="C5" s="27">
        <v>972229.1</v>
      </c>
    </row>
    <row r="6" spans="1:3" x14ac:dyDescent="0.25">
      <c r="A6" s="28" t="s">
        <v>60</v>
      </c>
      <c r="B6" s="29" t="s">
        <v>61</v>
      </c>
      <c r="C6" s="27">
        <v>0</v>
      </c>
    </row>
    <row r="7" spans="1:3" x14ac:dyDescent="0.25">
      <c r="A7" s="28" t="s">
        <v>62</v>
      </c>
      <c r="B7" s="29" t="s">
        <v>63</v>
      </c>
      <c r="C7" s="27">
        <v>0</v>
      </c>
    </row>
    <row r="8" spans="1:3" x14ac:dyDescent="0.25">
      <c r="A8" s="28" t="s">
        <v>64</v>
      </c>
      <c r="B8" s="29" t="s">
        <v>65</v>
      </c>
      <c r="C8" s="27">
        <v>0</v>
      </c>
    </row>
    <row r="9" spans="1:3" x14ac:dyDescent="0.25">
      <c r="A9" s="28" t="s">
        <v>66</v>
      </c>
      <c r="B9" s="29" t="s">
        <v>67</v>
      </c>
      <c r="C9" s="27">
        <v>972229.1</v>
      </c>
    </row>
    <row r="10" spans="1:3" x14ac:dyDescent="0.25">
      <c r="A10" s="28" t="s">
        <v>68</v>
      </c>
      <c r="B10" s="29" t="s">
        <v>69</v>
      </c>
      <c r="C10" s="27">
        <v>918023.5</v>
      </c>
    </row>
    <row r="11" spans="1:3" x14ac:dyDescent="0.25">
      <c r="A11" s="28" t="s">
        <v>70</v>
      </c>
      <c r="B11" s="29" t="s">
        <v>71</v>
      </c>
      <c r="C11" s="27">
        <v>588869.5</v>
      </c>
    </row>
    <row r="12" spans="1:3" x14ac:dyDescent="0.25">
      <c r="A12" s="28" t="s">
        <v>72</v>
      </c>
      <c r="B12" s="29" t="s">
        <v>73</v>
      </c>
      <c r="C12" s="27">
        <v>0.08</v>
      </c>
    </row>
    <row r="13" spans="1:3" x14ac:dyDescent="0.25">
      <c r="A13" s="28" t="s">
        <v>74</v>
      </c>
      <c r="B13" s="29" t="s">
        <v>75</v>
      </c>
      <c r="C13" s="27">
        <v>9410</v>
      </c>
    </row>
    <row r="14" spans="1:3" x14ac:dyDescent="0.25">
      <c r="A14" s="28" t="s">
        <v>76</v>
      </c>
      <c r="B14" s="29" t="s">
        <v>77</v>
      </c>
      <c r="C14" s="27">
        <v>6148.17</v>
      </c>
    </row>
    <row r="15" spans="1:3" x14ac:dyDescent="0.25">
      <c r="A15" s="28" t="s">
        <v>78</v>
      </c>
      <c r="B15" s="29" t="s">
        <v>79</v>
      </c>
      <c r="C15" s="27">
        <v>25662.27</v>
      </c>
    </row>
    <row r="16" spans="1:3" x14ac:dyDescent="0.25">
      <c r="A16" s="28" t="s">
        <v>80</v>
      </c>
      <c r="B16" s="29" t="s">
        <v>81</v>
      </c>
      <c r="C16" s="27">
        <v>453.72</v>
      </c>
    </row>
    <row r="17" spans="1:3" x14ac:dyDescent="0.25">
      <c r="A17" s="28" t="s">
        <v>82</v>
      </c>
      <c r="B17" s="29" t="s">
        <v>83</v>
      </c>
      <c r="C17" s="27">
        <v>0</v>
      </c>
    </row>
    <row r="18" spans="1:3" x14ac:dyDescent="0.25">
      <c r="A18" s="28" t="s">
        <v>84</v>
      </c>
      <c r="B18" s="29" t="s">
        <v>85</v>
      </c>
      <c r="C18" s="27">
        <v>287479.76</v>
      </c>
    </row>
    <row r="19" spans="1:3" x14ac:dyDescent="0.25">
      <c r="A19" s="28" t="s">
        <v>86</v>
      </c>
      <c r="B19" s="29" t="s">
        <v>87</v>
      </c>
      <c r="C19" s="27">
        <v>54205.599999999999</v>
      </c>
    </row>
    <row r="20" spans="1:3" x14ac:dyDescent="0.25">
      <c r="A20" s="28" t="s">
        <v>88</v>
      </c>
      <c r="B20" s="29" t="s">
        <v>89</v>
      </c>
      <c r="C20" s="27">
        <v>0</v>
      </c>
    </row>
    <row r="21" spans="1:3" x14ac:dyDescent="0.25">
      <c r="A21" s="28" t="s">
        <v>90</v>
      </c>
      <c r="B21" s="29" t="s">
        <v>91</v>
      </c>
      <c r="C21" s="27">
        <v>53173.53</v>
      </c>
    </row>
    <row r="22" spans="1:3" x14ac:dyDescent="0.25">
      <c r="A22" s="28" t="s">
        <v>92</v>
      </c>
      <c r="B22" s="29" t="s">
        <v>93</v>
      </c>
      <c r="C22" s="27">
        <v>1032.07</v>
      </c>
    </row>
    <row r="23" spans="1:3" x14ac:dyDescent="0.25">
      <c r="A23" s="28" t="s">
        <v>94</v>
      </c>
      <c r="B23" s="29" t="s">
        <v>95</v>
      </c>
      <c r="C23" s="27">
        <v>0</v>
      </c>
    </row>
    <row r="24" spans="1:3" x14ac:dyDescent="0.25">
      <c r="A24" s="28" t="s">
        <v>96</v>
      </c>
      <c r="B24" s="29" t="s">
        <v>97</v>
      </c>
      <c r="C24" s="27">
        <v>0</v>
      </c>
    </row>
    <row r="25" spans="1:3" x14ac:dyDescent="0.25">
      <c r="A25" s="28" t="s">
        <v>98</v>
      </c>
      <c r="B25" s="29" t="s">
        <v>99</v>
      </c>
      <c r="C25" s="27">
        <v>0</v>
      </c>
    </row>
    <row r="26" spans="1:3" x14ac:dyDescent="0.25">
      <c r="A26" s="28" t="s">
        <v>100</v>
      </c>
      <c r="B26" s="29" t="s">
        <v>101</v>
      </c>
      <c r="C26" s="27">
        <v>0</v>
      </c>
    </row>
    <row r="27" spans="1:3" x14ac:dyDescent="0.25">
      <c r="A27" s="28" t="s">
        <v>102</v>
      </c>
      <c r="B27" s="29" t="s">
        <v>103</v>
      </c>
      <c r="C27" s="27">
        <v>0</v>
      </c>
    </row>
    <row r="28" spans="1:3" x14ac:dyDescent="0.25">
      <c r="A28" s="28" t="s">
        <v>104</v>
      </c>
      <c r="B28" s="29" t="s">
        <v>105</v>
      </c>
      <c r="C28" s="27">
        <v>0</v>
      </c>
    </row>
    <row r="29" spans="1:3" x14ac:dyDescent="0.25">
      <c r="A29" s="28" t="s">
        <v>106</v>
      </c>
      <c r="B29" s="29" t="s">
        <v>107</v>
      </c>
      <c r="C29" s="27">
        <v>0</v>
      </c>
    </row>
    <row r="30" spans="1:3" x14ac:dyDescent="0.25">
      <c r="A30" s="28" t="s">
        <v>108</v>
      </c>
      <c r="B30" s="29" t="s">
        <v>109</v>
      </c>
      <c r="C30" s="27">
        <v>0</v>
      </c>
    </row>
    <row r="31" spans="1:3" x14ac:dyDescent="0.25">
      <c r="A31" s="28" t="s">
        <v>110</v>
      </c>
      <c r="B31" s="29" t="s">
        <v>111</v>
      </c>
      <c r="C31" s="27">
        <v>0</v>
      </c>
    </row>
    <row r="32" spans="1:3" x14ac:dyDescent="0.25">
      <c r="A32" s="28" t="s">
        <v>112</v>
      </c>
      <c r="B32" s="29" t="s">
        <v>113</v>
      </c>
      <c r="C32" s="27">
        <v>0</v>
      </c>
    </row>
    <row r="33" spans="1:3" x14ac:dyDescent="0.25">
      <c r="A33" s="28" t="s">
        <v>114</v>
      </c>
      <c r="B33" s="29" t="s">
        <v>115</v>
      </c>
      <c r="C33" s="27">
        <v>374075085.56999999</v>
      </c>
    </row>
    <row r="34" spans="1:3" x14ac:dyDescent="0.25">
      <c r="A34" s="28" t="s">
        <v>116</v>
      </c>
      <c r="B34" s="29" t="s">
        <v>117</v>
      </c>
      <c r="C34" s="27">
        <v>20932.740000000002</v>
      </c>
    </row>
    <row r="35" spans="1:3" x14ac:dyDescent="0.25">
      <c r="A35" s="28" t="s">
        <v>118</v>
      </c>
      <c r="B35" s="29" t="s">
        <v>117</v>
      </c>
      <c r="C35" s="27">
        <v>20932.740000000002</v>
      </c>
    </row>
    <row r="36" spans="1:3" x14ac:dyDescent="0.25">
      <c r="A36" s="28" t="s">
        <v>119</v>
      </c>
      <c r="B36" s="29" t="s">
        <v>120</v>
      </c>
      <c r="C36" s="27">
        <v>20932.740000000002</v>
      </c>
    </row>
    <row r="37" spans="1:3" x14ac:dyDescent="0.25">
      <c r="A37" s="28" t="s">
        <v>121</v>
      </c>
      <c r="B37" s="29" t="s">
        <v>122</v>
      </c>
      <c r="C37" s="27">
        <v>20932.740000000002</v>
      </c>
    </row>
    <row r="38" spans="1:3" x14ac:dyDescent="0.25">
      <c r="A38" s="28" t="s">
        <v>123</v>
      </c>
      <c r="B38" s="29" t="s">
        <v>124</v>
      </c>
      <c r="C38" s="27">
        <v>20932.740000000002</v>
      </c>
    </row>
    <row r="39" spans="1:3" x14ac:dyDescent="0.25">
      <c r="A39" s="28" t="s">
        <v>125</v>
      </c>
      <c r="B39" s="29" t="s">
        <v>126</v>
      </c>
      <c r="C39" s="27">
        <v>0</v>
      </c>
    </row>
    <row r="40" spans="1:3" x14ac:dyDescent="0.25">
      <c r="A40" s="28" t="s">
        <v>127</v>
      </c>
      <c r="B40" s="29" t="s">
        <v>128</v>
      </c>
      <c r="C40" s="27">
        <v>0</v>
      </c>
    </row>
    <row r="41" spans="1:3" x14ac:dyDescent="0.25">
      <c r="A41" s="28" t="s">
        <v>129</v>
      </c>
      <c r="B41" s="29" t="s">
        <v>126</v>
      </c>
      <c r="C41" s="27">
        <v>0</v>
      </c>
    </row>
    <row r="42" spans="1:3" x14ac:dyDescent="0.25">
      <c r="A42" s="28" t="s">
        <v>130</v>
      </c>
      <c r="B42" s="29" t="s">
        <v>131</v>
      </c>
      <c r="C42" s="27">
        <v>997.39</v>
      </c>
    </row>
    <row r="43" spans="1:3" x14ac:dyDescent="0.25">
      <c r="A43" s="28" t="s">
        <v>132</v>
      </c>
      <c r="B43" s="29" t="s">
        <v>131</v>
      </c>
      <c r="C43" s="27">
        <v>997.39</v>
      </c>
    </row>
    <row r="44" spans="1:3" x14ac:dyDescent="0.25">
      <c r="A44" s="28" t="s">
        <v>133</v>
      </c>
      <c r="B44" s="29" t="s">
        <v>134</v>
      </c>
      <c r="C44" s="27">
        <v>997.39</v>
      </c>
    </row>
    <row r="45" spans="1:3" x14ac:dyDescent="0.25">
      <c r="A45" s="28" t="s">
        <v>135</v>
      </c>
      <c r="B45" s="29" t="s">
        <v>136</v>
      </c>
      <c r="C45" s="27">
        <v>997.39</v>
      </c>
    </row>
    <row r="46" spans="1:3" x14ac:dyDescent="0.25">
      <c r="A46" s="28" t="s">
        <v>137</v>
      </c>
      <c r="B46" s="29" t="s">
        <v>138</v>
      </c>
      <c r="C46" s="27">
        <v>997.39</v>
      </c>
    </row>
    <row r="47" spans="1:3" x14ac:dyDescent="0.25">
      <c r="A47" s="28" t="s">
        <v>139</v>
      </c>
      <c r="B47" s="29" t="s">
        <v>140</v>
      </c>
      <c r="C47" s="27">
        <v>0</v>
      </c>
    </row>
    <row r="48" spans="1:3" x14ac:dyDescent="0.25">
      <c r="A48" s="28" t="s">
        <v>141</v>
      </c>
      <c r="B48" s="29" t="s">
        <v>142</v>
      </c>
      <c r="C48" s="27">
        <v>0</v>
      </c>
    </row>
    <row r="49" spans="1:3" x14ac:dyDescent="0.25">
      <c r="A49" s="28" t="s">
        <v>143</v>
      </c>
      <c r="B49" s="29" t="s">
        <v>144</v>
      </c>
      <c r="C49" s="27">
        <v>0</v>
      </c>
    </row>
    <row r="50" spans="1:3" x14ac:dyDescent="0.25">
      <c r="A50" s="28" t="s">
        <v>145</v>
      </c>
      <c r="B50" s="29" t="s">
        <v>146</v>
      </c>
      <c r="C50" s="27">
        <v>0</v>
      </c>
    </row>
    <row r="51" spans="1:3" x14ac:dyDescent="0.25">
      <c r="A51" s="28" t="s">
        <v>147</v>
      </c>
      <c r="B51" s="29" t="s">
        <v>148</v>
      </c>
      <c r="C51" s="27">
        <v>0</v>
      </c>
    </row>
    <row r="52" spans="1:3" x14ac:dyDescent="0.25">
      <c r="A52" s="28" t="s">
        <v>149</v>
      </c>
      <c r="B52" s="29" t="s">
        <v>150</v>
      </c>
      <c r="C52" s="27">
        <v>374053155.44</v>
      </c>
    </row>
    <row r="53" spans="1:3" x14ac:dyDescent="0.25">
      <c r="A53" s="28" t="s">
        <v>151</v>
      </c>
      <c r="B53" s="29" t="s">
        <v>150</v>
      </c>
      <c r="C53" s="27">
        <v>374053155.44</v>
      </c>
    </row>
    <row r="54" spans="1:3" x14ac:dyDescent="0.25">
      <c r="A54" s="28" t="s">
        <v>152</v>
      </c>
      <c r="B54" s="29" t="s">
        <v>153</v>
      </c>
      <c r="C54" s="27">
        <v>285540360.07999998</v>
      </c>
    </row>
    <row r="55" spans="1:3" x14ac:dyDescent="0.25">
      <c r="A55" s="28" t="s">
        <v>154</v>
      </c>
      <c r="B55" s="29" t="s">
        <v>155</v>
      </c>
      <c r="C55" s="27">
        <v>285540360.07999998</v>
      </c>
    </row>
    <row r="56" spans="1:3" x14ac:dyDescent="0.25">
      <c r="A56" s="28" t="s">
        <v>156</v>
      </c>
      <c r="B56" s="29" t="s">
        <v>157</v>
      </c>
      <c r="C56" s="27">
        <v>240073696.21000001</v>
      </c>
    </row>
    <row r="57" spans="1:3" x14ac:dyDescent="0.25">
      <c r="A57" s="28" t="s">
        <v>158</v>
      </c>
      <c r="B57" s="29" t="s">
        <v>159</v>
      </c>
      <c r="C57" s="27">
        <v>8686257</v>
      </c>
    </row>
    <row r="58" spans="1:3" x14ac:dyDescent="0.25">
      <c r="A58" s="28" t="s">
        <v>160</v>
      </c>
      <c r="B58" s="29" t="s">
        <v>161</v>
      </c>
      <c r="C58" s="27">
        <v>19613667</v>
      </c>
    </row>
    <row r="59" spans="1:3" x14ac:dyDescent="0.25">
      <c r="A59" s="28" t="s">
        <v>162</v>
      </c>
      <c r="B59" s="29" t="s">
        <v>163</v>
      </c>
      <c r="C59" s="27">
        <v>0</v>
      </c>
    </row>
    <row r="60" spans="1:3" x14ac:dyDescent="0.25">
      <c r="A60" s="28" t="s">
        <v>164</v>
      </c>
      <c r="B60" s="29" t="s">
        <v>165</v>
      </c>
      <c r="C60" s="27">
        <v>0</v>
      </c>
    </row>
    <row r="61" spans="1:3" x14ac:dyDescent="0.25">
      <c r="A61" s="28" t="s">
        <v>166</v>
      </c>
      <c r="B61" s="29" t="s">
        <v>167</v>
      </c>
      <c r="C61" s="27">
        <v>0</v>
      </c>
    </row>
    <row r="62" spans="1:3" x14ac:dyDescent="0.25">
      <c r="A62" s="28" t="s">
        <v>168</v>
      </c>
      <c r="B62" s="29" t="s">
        <v>169</v>
      </c>
      <c r="C62" s="27">
        <v>17166739.870000001</v>
      </c>
    </row>
    <row r="63" spans="1:3" x14ac:dyDescent="0.25">
      <c r="A63" s="28" t="s">
        <v>170</v>
      </c>
      <c r="B63" s="29" t="s">
        <v>171</v>
      </c>
      <c r="C63" s="27">
        <v>0</v>
      </c>
    </row>
    <row r="64" spans="1:3" x14ac:dyDescent="0.25">
      <c r="A64" s="28" t="s">
        <v>172</v>
      </c>
      <c r="B64" s="29" t="s">
        <v>173</v>
      </c>
      <c r="C64" s="27">
        <v>88512795.359999999</v>
      </c>
    </row>
    <row r="65" spans="1:3" x14ac:dyDescent="0.25">
      <c r="A65" s="28" t="s">
        <v>174</v>
      </c>
      <c r="B65" s="29" t="s">
        <v>175</v>
      </c>
      <c r="C65" s="27">
        <v>88512795.359999999</v>
      </c>
    </row>
    <row r="66" spans="1:3" x14ac:dyDescent="0.25">
      <c r="A66" s="28" t="s">
        <v>176</v>
      </c>
      <c r="B66" s="29" t="s">
        <v>163</v>
      </c>
      <c r="C66" s="27">
        <v>67901426.239999995</v>
      </c>
    </row>
    <row r="67" spans="1:3" x14ac:dyDescent="0.25">
      <c r="A67" s="28" t="s">
        <v>177</v>
      </c>
      <c r="B67" s="29" t="s">
        <v>178</v>
      </c>
      <c r="C67" s="27">
        <v>-1526489.28</v>
      </c>
    </row>
    <row r="68" spans="1:3" x14ac:dyDescent="0.25">
      <c r="A68" s="28" t="s">
        <v>179</v>
      </c>
      <c r="B68" s="29" t="s">
        <v>180</v>
      </c>
      <c r="C68" s="27">
        <v>22137858.399999999</v>
      </c>
    </row>
    <row r="69" spans="1:3" x14ac:dyDescent="0.25">
      <c r="A69" s="28" t="s">
        <v>181</v>
      </c>
      <c r="B69" s="29" t="s">
        <v>182</v>
      </c>
      <c r="C69" s="27">
        <v>-105175.15</v>
      </c>
    </row>
    <row r="70" spans="1:3" x14ac:dyDescent="0.25">
      <c r="A70" s="28" t="s">
        <v>183</v>
      </c>
      <c r="B70" s="29" t="s">
        <v>184</v>
      </c>
      <c r="C70" s="27">
        <v>-105175.15</v>
      </c>
    </row>
    <row r="71" spans="1:3" x14ac:dyDescent="0.25">
      <c r="A71" s="28" t="s">
        <v>185</v>
      </c>
      <c r="B71" s="29" t="s">
        <v>186</v>
      </c>
      <c r="C71" s="27">
        <v>-105175.15</v>
      </c>
    </row>
    <row r="72" spans="1:3" x14ac:dyDescent="0.25">
      <c r="A72" s="28" t="s">
        <v>187</v>
      </c>
      <c r="B72" s="29" t="s">
        <v>186</v>
      </c>
      <c r="C72" s="27">
        <v>-105175.15</v>
      </c>
    </row>
    <row r="73" spans="1:3" x14ac:dyDescent="0.25">
      <c r="A73" s="28" t="s">
        <v>188</v>
      </c>
      <c r="B73" s="29" t="s">
        <v>189</v>
      </c>
      <c r="C73" s="27">
        <v>-45.67</v>
      </c>
    </row>
    <row r="74" spans="1:3" x14ac:dyDescent="0.25">
      <c r="A74" s="28" t="s">
        <v>190</v>
      </c>
      <c r="B74" s="29" t="s">
        <v>191</v>
      </c>
      <c r="C74" s="27">
        <v>-45.67</v>
      </c>
    </row>
    <row r="75" spans="1:3" x14ac:dyDescent="0.25">
      <c r="A75" s="28" t="s">
        <v>192</v>
      </c>
      <c r="B75" s="29" t="s">
        <v>193</v>
      </c>
      <c r="C75" s="27">
        <v>-0.67</v>
      </c>
    </row>
    <row r="76" spans="1:3" x14ac:dyDescent="0.25">
      <c r="A76" s="28" t="s">
        <v>194</v>
      </c>
      <c r="B76" s="29" t="s">
        <v>195</v>
      </c>
      <c r="C76" s="27">
        <v>-45</v>
      </c>
    </row>
    <row r="77" spans="1:3" x14ac:dyDescent="0.25">
      <c r="A77" s="28" t="s">
        <v>196</v>
      </c>
      <c r="B77" s="29" t="s">
        <v>197</v>
      </c>
      <c r="C77" s="27">
        <v>-26339.39</v>
      </c>
    </row>
    <row r="78" spans="1:3" x14ac:dyDescent="0.25">
      <c r="A78" s="28" t="s">
        <v>198</v>
      </c>
      <c r="B78" s="29" t="s">
        <v>138</v>
      </c>
      <c r="C78" s="27">
        <v>-26339.39</v>
      </c>
    </row>
    <row r="79" spans="1:3" x14ac:dyDescent="0.25">
      <c r="A79" s="28" t="s">
        <v>199</v>
      </c>
      <c r="B79" s="29" t="s">
        <v>200</v>
      </c>
      <c r="C79" s="27">
        <v>-22422.07</v>
      </c>
    </row>
    <row r="80" spans="1:3" x14ac:dyDescent="0.25">
      <c r="A80" s="28" t="s">
        <v>201</v>
      </c>
      <c r="B80" s="29" t="s">
        <v>202</v>
      </c>
      <c r="C80" s="27">
        <v>-3383.69</v>
      </c>
    </row>
    <row r="81" spans="1:3" x14ac:dyDescent="0.25">
      <c r="A81" s="28" t="s">
        <v>203</v>
      </c>
      <c r="B81" s="29" t="s">
        <v>204</v>
      </c>
      <c r="C81" s="27">
        <v>-152.38999999999999</v>
      </c>
    </row>
    <row r="82" spans="1:3" x14ac:dyDescent="0.25">
      <c r="A82" s="28" t="s">
        <v>205</v>
      </c>
      <c r="B82" s="29" t="s">
        <v>206</v>
      </c>
      <c r="C82" s="27">
        <v>-381.24</v>
      </c>
    </row>
    <row r="83" spans="1:3" x14ac:dyDescent="0.25">
      <c r="A83" s="28" t="s">
        <v>207</v>
      </c>
      <c r="B83" s="29" t="s">
        <v>208</v>
      </c>
      <c r="C83" s="27">
        <v>0</v>
      </c>
    </row>
    <row r="84" spans="1:3" x14ac:dyDescent="0.25">
      <c r="A84" s="28" t="s">
        <v>209</v>
      </c>
      <c r="B84" s="29" t="s">
        <v>210</v>
      </c>
      <c r="C84" s="27">
        <v>0</v>
      </c>
    </row>
    <row r="85" spans="1:3" x14ac:dyDescent="0.25">
      <c r="A85" s="28" t="s">
        <v>211</v>
      </c>
      <c r="B85" s="29" t="s">
        <v>212</v>
      </c>
      <c r="C85" s="27">
        <v>-77855.710000000006</v>
      </c>
    </row>
    <row r="86" spans="1:3" x14ac:dyDescent="0.25">
      <c r="A86" s="28" t="s">
        <v>213</v>
      </c>
      <c r="B86" s="29" t="s">
        <v>212</v>
      </c>
      <c r="C86" s="27">
        <v>-77855.710000000006</v>
      </c>
    </row>
    <row r="87" spans="1:3" x14ac:dyDescent="0.25">
      <c r="A87" s="28" t="s">
        <v>214</v>
      </c>
      <c r="B87" s="29" t="s">
        <v>212</v>
      </c>
      <c r="C87" s="27">
        <v>-77855.710000000006</v>
      </c>
    </row>
    <row r="88" spans="1:3" x14ac:dyDescent="0.25">
      <c r="A88" s="28" t="s">
        <v>215</v>
      </c>
      <c r="B88" s="29" t="s">
        <v>216</v>
      </c>
      <c r="C88" s="27">
        <v>-934.38</v>
      </c>
    </row>
    <row r="89" spans="1:3" x14ac:dyDescent="0.25">
      <c r="A89" s="28" t="s">
        <v>217</v>
      </c>
      <c r="B89" s="29" t="s">
        <v>218</v>
      </c>
      <c r="C89" s="27">
        <v>-934.38</v>
      </c>
    </row>
    <row r="90" spans="1:3" x14ac:dyDescent="0.25">
      <c r="A90" s="28" t="s">
        <v>219</v>
      </c>
      <c r="B90" s="29" t="s">
        <v>220</v>
      </c>
      <c r="C90" s="27">
        <v>-934.38</v>
      </c>
    </row>
    <row r="91" spans="1:3" x14ac:dyDescent="0.25">
      <c r="A91" s="28" t="s">
        <v>221</v>
      </c>
      <c r="B91" s="29" t="s">
        <v>140</v>
      </c>
      <c r="C91" s="27">
        <v>0</v>
      </c>
    </row>
    <row r="92" spans="1:3" x14ac:dyDescent="0.25">
      <c r="A92" s="28" t="s">
        <v>222</v>
      </c>
      <c r="B92" s="29" t="s">
        <v>140</v>
      </c>
      <c r="C92" s="27">
        <v>0</v>
      </c>
    </row>
    <row r="93" spans="1:3" x14ac:dyDescent="0.25">
      <c r="A93" s="28" t="s">
        <v>223</v>
      </c>
      <c r="B93" s="29" t="s">
        <v>224</v>
      </c>
      <c r="C93" s="27">
        <v>0</v>
      </c>
    </row>
    <row r="94" spans="1:3" x14ac:dyDescent="0.25">
      <c r="A94" s="28" t="s">
        <v>225</v>
      </c>
      <c r="B94" s="29" t="s">
        <v>226</v>
      </c>
      <c r="C94" s="27">
        <v>0</v>
      </c>
    </row>
    <row r="95" spans="1:3" x14ac:dyDescent="0.25">
      <c r="A95" s="28" t="s">
        <v>227</v>
      </c>
      <c r="B95" s="29" t="s">
        <v>226</v>
      </c>
      <c r="C95" s="27">
        <v>0</v>
      </c>
    </row>
    <row r="96" spans="1:3" x14ac:dyDescent="0.25">
      <c r="A96" s="28" t="s">
        <v>228</v>
      </c>
      <c r="B96" s="29" t="s">
        <v>226</v>
      </c>
      <c r="C96" s="27">
        <v>0</v>
      </c>
    </row>
    <row r="97" spans="1:3" x14ac:dyDescent="0.25">
      <c r="A97" s="28" t="s">
        <v>229</v>
      </c>
      <c r="B97" s="29" t="s">
        <v>212</v>
      </c>
      <c r="C97" s="27">
        <v>0</v>
      </c>
    </row>
    <row r="98" spans="1:3" x14ac:dyDescent="0.25">
      <c r="A98" s="28" t="s">
        <v>230</v>
      </c>
      <c r="B98" s="29" t="s">
        <v>231</v>
      </c>
      <c r="C98" s="27">
        <v>0</v>
      </c>
    </row>
    <row r="99" spans="1:3" x14ac:dyDescent="0.25">
      <c r="A99" s="28" t="s">
        <v>232</v>
      </c>
      <c r="B99" s="29" t="s">
        <v>233</v>
      </c>
      <c r="C99" s="27">
        <v>0</v>
      </c>
    </row>
    <row r="100" spans="1:3" x14ac:dyDescent="0.25">
      <c r="A100" s="28" t="s">
        <v>234</v>
      </c>
      <c r="B100" s="29" t="s">
        <v>235</v>
      </c>
      <c r="C100" s="27">
        <v>0</v>
      </c>
    </row>
    <row r="101" spans="1:3" x14ac:dyDescent="0.25">
      <c r="A101" s="28" t="s">
        <v>236</v>
      </c>
      <c r="B101" s="29" t="s">
        <v>237</v>
      </c>
      <c r="C101" s="27">
        <v>-374506116.16000003</v>
      </c>
    </row>
    <row r="102" spans="1:3" x14ac:dyDescent="0.25">
      <c r="A102" s="28" t="s">
        <v>238</v>
      </c>
      <c r="B102" s="29" t="s">
        <v>237</v>
      </c>
      <c r="C102" s="27">
        <v>-374410782.04000002</v>
      </c>
    </row>
    <row r="103" spans="1:3" x14ac:dyDescent="0.25">
      <c r="A103" s="28" t="s">
        <v>239</v>
      </c>
      <c r="B103" s="29" t="s">
        <v>240</v>
      </c>
      <c r="C103" s="27">
        <v>-211077564</v>
      </c>
    </row>
    <row r="104" spans="1:3" x14ac:dyDescent="0.25">
      <c r="A104" s="28" t="s">
        <v>241</v>
      </c>
      <c r="B104" s="29" t="s">
        <v>240</v>
      </c>
      <c r="C104" s="27">
        <v>-211077564</v>
      </c>
    </row>
    <row r="105" spans="1:3" x14ac:dyDescent="0.25">
      <c r="A105" s="28" t="s">
        <v>242</v>
      </c>
      <c r="B105" s="29" t="s">
        <v>243</v>
      </c>
      <c r="C105" s="27">
        <v>-211077564</v>
      </c>
    </row>
    <row r="106" spans="1:3" x14ac:dyDescent="0.25">
      <c r="A106" s="28" t="s">
        <v>244</v>
      </c>
      <c r="B106" s="29" t="s">
        <v>245</v>
      </c>
      <c r="C106" s="27">
        <v>-211077564</v>
      </c>
    </row>
    <row r="107" spans="1:3" x14ac:dyDescent="0.25">
      <c r="A107" s="28" t="s">
        <v>246</v>
      </c>
      <c r="B107" s="29" t="s">
        <v>247</v>
      </c>
      <c r="C107" s="27">
        <v>-211077564</v>
      </c>
    </row>
    <row r="108" spans="1:3" x14ac:dyDescent="0.25">
      <c r="A108" s="28" t="s">
        <v>248</v>
      </c>
      <c r="B108" s="29" t="s">
        <v>249</v>
      </c>
      <c r="C108" s="27">
        <v>-88719705.510000005</v>
      </c>
    </row>
    <row r="109" spans="1:3" x14ac:dyDescent="0.25">
      <c r="A109" s="28" t="s">
        <v>250</v>
      </c>
      <c r="B109" s="29" t="s">
        <v>249</v>
      </c>
      <c r="C109" s="27">
        <v>-88719705.510000005</v>
      </c>
    </row>
    <row r="110" spans="1:3" x14ac:dyDescent="0.25">
      <c r="A110" s="28" t="s">
        <v>251</v>
      </c>
      <c r="B110" s="29" t="s">
        <v>252</v>
      </c>
      <c r="C110" s="27">
        <v>-88719705.510000005</v>
      </c>
    </row>
    <row r="111" spans="1:3" x14ac:dyDescent="0.25">
      <c r="A111" s="28" t="s">
        <v>253</v>
      </c>
      <c r="B111" s="29" t="s">
        <v>254</v>
      </c>
      <c r="C111" s="27">
        <v>-33884118.109999999</v>
      </c>
    </row>
    <row r="112" spans="1:3" x14ac:dyDescent="0.25">
      <c r="A112" s="28" t="s">
        <v>255</v>
      </c>
      <c r="B112" s="29" t="s">
        <v>254</v>
      </c>
      <c r="C112" s="27">
        <v>-33884118.109999999</v>
      </c>
    </row>
    <row r="113" spans="1:3" x14ac:dyDescent="0.25">
      <c r="A113" s="28" t="s">
        <v>256</v>
      </c>
      <c r="B113" s="29" t="s">
        <v>257</v>
      </c>
      <c r="C113" s="27">
        <v>-54835587.399999999</v>
      </c>
    </row>
    <row r="114" spans="1:3" x14ac:dyDescent="0.25">
      <c r="A114" s="28" t="s">
        <v>258</v>
      </c>
      <c r="B114" s="29" t="s">
        <v>257</v>
      </c>
      <c r="C114" s="27">
        <v>-54835587.399999999</v>
      </c>
    </row>
    <row r="115" spans="1:3" x14ac:dyDescent="0.25">
      <c r="A115" s="28" t="s">
        <v>259</v>
      </c>
      <c r="B115" s="29" t="s">
        <v>260</v>
      </c>
      <c r="C115" s="27">
        <v>-74613512.530000001</v>
      </c>
    </row>
    <row r="116" spans="1:3" x14ac:dyDescent="0.25">
      <c r="A116" s="28" t="s">
        <v>261</v>
      </c>
      <c r="B116" s="29" t="s">
        <v>260</v>
      </c>
      <c r="C116" s="27">
        <v>-74613512.530000001</v>
      </c>
    </row>
    <row r="117" spans="1:3" x14ac:dyDescent="0.25">
      <c r="A117" s="28" t="s">
        <v>262</v>
      </c>
      <c r="B117" s="29" t="s">
        <v>263</v>
      </c>
      <c r="C117" s="27">
        <v>-74613512.530000001</v>
      </c>
    </row>
    <row r="118" spans="1:3" x14ac:dyDescent="0.25">
      <c r="A118" s="28" t="s">
        <v>264</v>
      </c>
      <c r="B118" s="29" t="s">
        <v>265</v>
      </c>
      <c r="C118" s="27">
        <v>-74613512.530000001</v>
      </c>
    </row>
    <row r="119" spans="1:3" x14ac:dyDescent="0.25">
      <c r="A119" s="28" t="s">
        <v>266</v>
      </c>
      <c r="B119" s="29" t="s">
        <v>265</v>
      </c>
      <c r="C119" s="27">
        <v>-74613512.530000001</v>
      </c>
    </row>
    <row r="120" spans="1:3" x14ac:dyDescent="0.25">
      <c r="A120" s="28" t="s">
        <v>267</v>
      </c>
      <c r="B120" s="29" t="s">
        <v>268</v>
      </c>
      <c r="C120" s="27">
        <v>0</v>
      </c>
    </row>
    <row r="121" spans="1:3" x14ac:dyDescent="0.25">
      <c r="A121" s="28" t="s">
        <v>269</v>
      </c>
      <c r="B121" s="29" t="s">
        <v>265</v>
      </c>
      <c r="C121" s="27">
        <v>0</v>
      </c>
    </row>
    <row r="122" spans="1:3" x14ac:dyDescent="0.25">
      <c r="A122" s="28" t="s">
        <v>270</v>
      </c>
      <c r="B122" s="29" t="s">
        <v>265</v>
      </c>
      <c r="C122" s="27">
        <v>0</v>
      </c>
    </row>
    <row r="123" spans="1:3" x14ac:dyDescent="0.25">
      <c r="A123" s="28" t="s">
        <v>271</v>
      </c>
      <c r="B123" s="29" t="s">
        <v>272</v>
      </c>
      <c r="C123" s="27">
        <v>-95334.12</v>
      </c>
    </row>
    <row r="124" spans="1:3" x14ac:dyDescent="0.25">
      <c r="A124" s="28" t="s">
        <v>273</v>
      </c>
      <c r="B124" s="29" t="s">
        <v>274</v>
      </c>
      <c r="C124" s="27">
        <v>0</v>
      </c>
    </row>
    <row r="125" spans="1:3" x14ac:dyDescent="0.25">
      <c r="A125" s="28" t="s">
        <v>275</v>
      </c>
      <c r="B125" s="29" t="s">
        <v>274</v>
      </c>
      <c r="C125" s="27">
        <v>0</v>
      </c>
    </row>
    <row r="126" spans="1:3" x14ac:dyDescent="0.25">
      <c r="A126" s="28" t="s">
        <v>276</v>
      </c>
      <c r="B126" s="29" t="s">
        <v>274</v>
      </c>
      <c r="C126" s="27">
        <v>0</v>
      </c>
    </row>
    <row r="127" spans="1:3" x14ac:dyDescent="0.25">
      <c r="A127" s="28" t="s">
        <v>277</v>
      </c>
      <c r="B127" s="29" t="s">
        <v>274</v>
      </c>
      <c r="C127" s="27">
        <v>0</v>
      </c>
    </row>
    <row r="128" spans="1:3" x14ac:dyDescent="0.25">
      <c r="A128" s="28" t="s">
        <v>278</v>
      </c>
      <c r="B128" s="29" t="s">
        <v>279</v>
      </c>
      <c r="C128" s="27">
        <v>0</v>
      </c>
    </row>
    <row r="129" spans="1:3" x14ac:dyDescent="0.25">
      <c r="A129" s="28" t="s">
        <v>280</v>
      </c>
      <c r="B129" s="29" t="s">
        <v>281</v>
      </c>
      <c r="C129" s="27">
        <v>18624.07</v>
      </c>
    </row>
    <row r="130" spans="1:3" x14ac:dyDescent="0.25">
      <c r="A130" s="28" t="s">
        <v>282</v>
      </c>
      <c r="B130" s="29" t="s">
        <v>281</v>
      </c>
      <c r="C130" s="27">
        <v>18624.07</v>
      </c>
    </row>
    <row r="131" spans="1:3" x14ac:dyDescent="0.25">
      <c r="A131" s="28" t="s">
        <v>283</v>
      </c>
      <c r="B131" s="29" t="s">
        <v>284</v>
      </c>
      <c r="C131" s="27">
        <v>18624.07</v>
      </c>
    </row>
    <row r="132" spans="1:3" x14ac:dyDescent="0.25">
      <c r="A132" s="28" t="s">
        <v>285</v>
      </c>
      <c r="B132" s="29" t="s">
        <v>286</v>
      </c>
      <c r="C132" s="27">
        <v>18624.07</v>
      </c>
    </row>
    <row r="133" spans="1:3" x14ac:dyDescent="0.25">
      <c r="A133" s="28" t="s">
        <v>287</v>
      </c>
      <c r="B133" s="29" t="s">
        <v>288</v>
      </c>
      <c r="C133" s="27">
        <v>18624.07</v>
      </c>
    </row>
    <row r="134" spans="1:3" x14ac:dyDescent="0.25">
      <c r="A134" s="28" t="s">
        <v>289</v>
      </c>
      <c r="B134" s="29" t="s">
        <v>290</v>
      </c>
      <c r="C134" s="27">
        <v>-113958.19</v>
      </c>
    </row>
    <row r="135" spans="1:3" x14ac:dyDescent="0.25">
      <c r="A135" s="28" t="s">
        <v>291</v>
      </c>
      <c r="B135" s="29" t="s">
        <v>290</v>
      </c>
      <c r="C135" s="27">
        <v>-113958.19</v>
      </c>
    </row>
    <row r="136" spans="1:3" x14ac:dyDescent="0.25">
      <c r="A136" s="28" t="s">
        <v>292</v>
      </c>
      <c r="B136" s="29" t="s">
        <v>293</v>
      </c>
      <c r="C136" s="27">
        <v>-113958.19</v>
      </c>
    </row>
    <row r="137" spans="1:3" x14ac:dyDescent="0.25">
      <c r="A137" s="28" t="s">
        <v>294</v>
      </c>
      <c r="B137" s="29" t="s">
        <v>295</v>
      </c>
      <c r="C137" s="27">
        <v>-113958.19</v>
      </c>
    </row>
    <row r="138" spans="1:3" x14ac:dyDescent="0.25">
      <c r="A138" s="28" t="s">
        <v>296</v>
      </c>
      <c r="B138" s="29" t="s">
        <v>290</v>
      </c>
      <c r="C138" s="27">
        <v>-113958.19</v>
      </c>
    </row>
    <row r="139" spans="1:3" x14ac:dyDescent="0.25">
      <c r="A139" s="28" t="s">
        <v>297</v>
      </c>
      <c r="B139" s="29" t="s">
        <v>298</v>
      </c>
      <c r="C139" s="27">
        <v>-1045691.63</v>
      </c>
    </row>
    <row r="140" spans="1:3" x14ac:dyDescent="0.25">
      <c r="A140" s="28" t="s">
        <v>299</v>
      </c>
      <c r="B140" s="29" t="s">
        <v>300</v>
      </c>
      <c r="C140" s="27">
        <v>0</v>
      </c>
    </row>
    <row r="141" spans="1:3" x14ac:dyDescent="0.25">
      <c r="A141" s="28" t="s">
        <v>301</v>
      </c>
      <c r="B141" s="29" t="s">
        <v>300</v>
      </c>
      <c r="C141" s="27">
        <v>0</v>
      </c>
    </row>
    <row r="142" spans="1:3" x14ac:dyDescent="0.25">
      <c r="A142" s="28" t="s">
        <v>302</v>
      </c>
      <c r="B142" s="29" t="s">
        <v>300</v>
      </c>
      <c r="C142" s="27">
        <v>0</v>
      </c>
    </row>
    <row r="143" spans="1:3" x14ac:dyDescent="0.25">
      <c r="A143" s="28" t="s">
        <v>303</v>
      </c>
      <c r="B143" s="29" t="s">
        <v>304</v>
      </c>
      <c r="C143" s="27">
        <v>0</v>
      </c>
    </row>
    <row r="144" spans="1:3" x14ac:dyDescent="0.25">
      <c r="A144" s="28" t="s">
        <v>305</v>
      </c>
      <c r="B144" s="29" t="s">
        <v>306</v>
      </c>
      <c r="C144" s="27">
        <v>0</v>
      </c>
    </row>
    <row r="145" spans="1:3" x14ac:dyDescent="0.25">
      <c r="A145" s="28" t="s">
        <v>307</v>
      </c>
      <c r="B145" s="29" t="s">
        <v>308</v>
      </c>
      <c r="C145" s="27">
        <v>0</v>
      </c>
    </row>
    <row r="146" spans="1:3" x14ac:dyDescent="0.25">
      <c r="A146" s="28" t="s">
        <v>309</v>
      </c>
      <c r="B146" s="29" t="s">
        <v>310</v>
      </c>
      <c r="C146" s="27">
        <v>0</v>
      </c>
    </row>
    <row r="147" spans="1:3" x14ac:dyDescent="0.25">
      <c r="A147" s="28" t="s">
        <v>311</v>
      </c>
      <c r="B147" s="29" t="s">
        <v>312</v>
      </c>
      <c r="C147" s="27">
        <v>0</v>
      </c>
    </row>
    <row r="148" spans="1:3" x14ac:dyDescent="0.25">
      <c r="A148" s="28" t="s">
        <v>313</v>
      </c>
      <c r="B148" s="29" t="s">
        <v>314</v>
      </c>
      <c r="C148" s="27">
        <v>0</v>
      </c>
    </row>
    <row r="149" spans="1:3" x14ac:dyDescent="0.25">
      <c r="A149" s="28" t="s">
        <v>315</v>
      </c>
      <c r="B149" s="29" t="s">
        <v>316</v>
      </c>
      <c r="C149" s="27">
        <v>-1045691.63</v>
      </c>
    </row>
    <row r="150" spans="1:3" x14ac:dyDescent="0.25">
      <c r="A150" s="28" t="s">
        <v>317</v>
      </c>
      <c r="B150" s="29" t="s">
        <v>316</v>
      </c>
      <c r="C150" s="27">
        <v>-1045691.63</v>
      </c>
    </row>
    <row r="151" spans="1:3" x14ac:dyDescent="0.25">
      <c r="A151" s="28" t="s">
        <v>318</v>
      </c>
      <c r="B151" s="29" t="s">
        <v>316</v>
      </c>
      <c r="C151" s="27">
        <v>-1045691.63</v>
      </c>
    </row>
    <row r="152" spans="1:3" x14ac:dyDescent="0.25">
      <c r="A152" s="28" t="s">
        <v>319</v>
      </c>
      <c r="B152" s="29" t="s">
        <v>320</v>
      </c>
      <c r="C152" s="27">
        <v>0</v>
      </c>
    </row>
    <row r="153" spans="1:3" x14ac:dyDescent="0.25">
      <c r="A153" s="28" t="s">
        <v>321</v>
      </c>
      <c r="B153" s="29" t="s">
        <v>322</v>
      </c>
      <c r="C153" s="27">
        <v>0</v>
      </c>
    </row>
    <row r="154" spans="1:3" x14ac:dyDescent="0.25">
      <c r="A154" s="28" t="s">
        <v>323</v>
      </c>
      <c r="B154" s="29" t="s">
        <v>322</v>
      </c>
      <c r="C154" s="27">
        <v>0</v>
      </c>
    </row>
    <row r="155" spans="1:3" x14ac:dyDescent="0.25">
      <c r="A155" s="28" t="s">
        <v>324</v>
      </c>
      <c r="B155" s="29" t="s">
        <v>191</v>
      </c>
      <c r="C155" s="27">
        <v>-1045691.63</v>
      </c>
    </row>
    <row r="156" spans="1:3" x14ac:dyDescent="0.25">
      <c r="A156" s="28" t="s">
        <v>325</v>
      </c>
      <c r="B156" s="29" t="s">
        <v>153</v>
      </c>
      <c r="C156" s="27">
        <v>-1045691.63</v>
      </c>
    </row>
    <row r="157" spans="1:3" x14ac:dyDescent="0.25">
      <c r="A157" s="28" t="s">
        <v>326</v>
      </c>
      <c r="B157" s="29" t="s">
        <v>153</v>
      </c>
      <c r="C157" s="27">
        <v>-1045691.63</v>
      </c>
    </row>
    <row r="158" spans="1:3" x14ac:dyDescent="0.25">
      <c r="A158" s="28" t="s">
        <v>327</v>
      </c>
      <c r="B158" s="29" t="s">
        <v>126</v>
      </c>
      <c r="C158" s="27">
        <v>0</v>
      </c>
    </row>
    <row r="159" spans="1:3" x14ac:dyDescent="0.25">
      <c r="A159" s="28" t="s">
        <v>328</v>
      </c>
      <c r="B159" s="29" t="s">
        <v>126</v>
      </c>
      <c r="C159" s="27">
        <v>0</v>
      </c>
    </row>
    <row r="160" spans="1:3" x14ac:dyDescent="0.25">
      <c r="A160" s="28" t="s">
        <v>329</v>
      </c>
      <c r="B160" s="29" t="s">
        <v>330</v>
      </c>
      <c r="C160" s="27">
        <v>0</v>
      </c>
    </row>
    <row r="161" spans="1:3" x14ac:dyDescent="0.25">
      <c r="A161" s="28" t="s">
        <v>331</v>
      </c>
      <c r="B161" s="29" t="s">
        <v>332</v>
      </c>
      <c r="C161" s="27">
        <v>0</v>
      </c>
    </row>
    <row r="162" spans="1:3" x14ac:dyDescent="0.25">
      <c r="A162" s="28" t="s">
        <v>333</v>
      </c>
      <c r="B162" s="29" t="s">
        <v>334</v>
      </c>
      <c r="C162" s="27">
        <v>0</v>
      </c>
    </row>
    <row r="163" spans="1:3" x14ac:dyDescent="0.25">
      <c r="A163" s="28" t="s">
        <v>335</v>
      </c>
      <c r="B163" s="29" t="s">
        <v>336</v>
      </c>
      <c r="C163" s="27">
        <v>0</v>
      </c>
    </row>
    <row r="164" spans="1:3" x14ac:dyDescent="0.25">
      <c r="A164" s="28" t="s">
        <v>337</v>
      </c>
      <c r="B164" s="29" t="s">
        <v>338</v>
      </c>
      <c r="C164" s="27">
        <v>0</v>
      </c>
    </row>
    <row r="165" spans="1:3" x14ac:dyDescent="0.25">
      <c r="A165" s="28" t="s">
        <v>339</v>
      </c>
      <c r="B165" s="29" t="s">
        <v>338</v>
      </c>
      <c r="C165" s="27">
        <v>0</v>
      </c>
    </row>
    <row r="166" spans="1:3" x14ac:dyDescent="0.25">
      <c r="A166" s="28" t="s">
        <v>340</v>
      </c>
      <c r="B166" s="29" t="s">
        <v>338</v>
      </c>
      <c r="C166" s="27">
        <v>0</v>
      </c>
    </row>
    <row r="167" spans="1:3" x14ac:dyDescent="0.25">
      <c r="A167" s="28" t="s">
        <v>341</v>
      </c>
      <c r="B167" s="29" t="s">
        <v>126</v>
      </c>
      <c r="C167" s="27">
        <v>0</v>
      </c>
    </row>
    <row r="168" spans="1:3" x14ac:dyDescent="0.25">
      <c r="A168" s="28" t="s">
        <v>342</v>
      </c>
      <c r="B168" s="29" t="s">
        <v>343</v>
      </c>
      <c r="C168" s="27">
        <v>0</v>
      </c>
    </row>
    <row r="169" spans="1:3" x14ac:dyDescent="0.25">
      <c r="A169" s="28" t="s">
        <v>344</v>
      </c>
      <c r="B169" s="29" t="s">
        <v>345</v>
      </c>
      <c r="C169" s="27">
        <v>0</v>
      </c>
    </row>
    <row r="170" spans="1:3" x14ac:dyDescent="0.25">
      <c r="A170" s="28" t="s">
        <v>346</v>
      </c>
      <c r="B170" s="29" t="s">
        <v>347</v>
      </c>
      <c r="C170" s="27">
        <v>609668.27</v>
      </c>
    </row>
    <row r="171" spans="1:3" x14ac:dyDescent="0.25">
      <c r="A171" s="28" t="s">
        <v>348</v>
      </c>
      <c r="B171" s="29" t="s">
        <v>349</v>
      </c>
      <c r="C171" s="27">
        <v>609668.27</v>
      </c>
    </row>
    <row r="172" spans="1:3" x14ac:dyDescent="0.25">
      <c r="A172" s="28" t="s">
        <v>350</v>
      </c>
      <c r="B172" s="29" t="s">
        <v>351</v>
      </c>
      <c r="C172" s="27">
        <v>609668.27</v>
      </c>
    </row>
    <row r="173" spans="1:3" x14ac:dyDescent="0.25">
      <c r="A173" s="28" t="s">
        <v>352</v>
      </c>
      <c r="B173" s="29" t="s">
        <v>351</v>
      </c>
      <c r="C173" s="27">
        <v>609668.27</v>
      </c>
    </row>
    <row r="174" spans="1:3" x14ac:dyDescent="0.25">
      <c r="A174" s="28" t="s">
        <v>353</v>
      </c>
      <c r="B174" s="29" t="s">
        <v>354</v>
      </c>
      <c r="C174" s="27">
        <v>0</v>
      </c>
    </row>
    <row r="175" spans="1:3" x14ac:dyDescent="0.25">
      <c r="A175" s="28" t="s">
        <v>355</v>
      </c>
      <c r="B175" s="29" t="s">
        <v>356</v>
      </c>
      <c r="C175" s="27">
        <v>0</v>
      </c>
    </row>
    <row r="176" spans="1:3" x14ac:dyDescent="0.25">
      <c r="A176" s="28" t="s">
        <v>357</v>
      </c>
      <c r="B176" s="29" t="s">
        <v>356</v>
      </c>
      <c r="C176" s="27">
        <v>0</v>
      </c>
    </row>
    <row r="177" spans="1:3" x14ac:dyDescent="0.25">
      <c r="A177" s="28" t="s">
        <v>358</v>
      </c>
      <c r="B177" s="29" t="s">
        <v>359</v>
      </c>
      <c r="C177" s="27">
        <v>52</v>
      </c>
    </row>
    <row r="178" spans="1:3" x14ac:dyDescent="0.25">
      <c r="A178" s="28" t="s">
        <v>360</v>
      </c>
      <c r="B178" s="29" t="s">
        <v>361</v>
      </c>
      <c r="C178" s="27">
        <v>52</v>
      </c>
    </row>
    <row r="179" spans="1:3" x14ac:dyDescent="0.25">
      <c r="A179" s="28" t="s">
        <v>362</v>
      </c>
      <c r="B179" s="29" t="s">
        <v>361</v>
      </c>
      <c r="C179" s="27">
        <v>0</v>
      </c>
    </row>
    <row r="180" spans="1:3" x14ac:dyDescent="0.25">
      <c r="A180" s="28" t="s">
        <v>363</v>
      </c>
      <c r="B180" s="29" t="s">
        <v>364</v>
      </c>
      <c r="C180" s="27">
        <v>52</v>
      </c>
    </row>
    <row r="181" spans="1:3" x14ac:dyDescent="0.25">
      <c r="A181" s="28" t="s">
        <v>365</v>
      </c>
      <c r="B181" s="29" t="s">
        <v>366</v>
      </c>
      <c r="C181" s="27">
        <v>0</v>
      </c>
    </row>
    <row r="182" spans="1:3" x14ac:dyDescent="0.25">
      <c r="A182" s="28" t="s">
        <v>367</v>
      </c>
      <c r="B182" s="29" t="s">
        <v>368</v>
      </c>
      <c r="C182" s="27">
        <v>0</v>
      </c>
    </row>
    <row r="183" spans="1:3" x14ac:dyDescent="0.25">
      <c r="A183" s="28" t="s">
        <v>369</v>
      </c>
      <c r="B183" s="29" t="s">
        <v>370</v>
      </c>
      <c r="C183" s="27">
        <v>0</v>
      </c>
    </row>
    <row r="184" spans="1:3" x14ac:dyDescent="0.25">
      <c r="A184" s="28" t="s">
        <v>371</v>
      </c>
      <c r="B184" s="29" t="s">
        <v>372</v>
      </c>
      <c r="C184" s="27">
        <v>0</v>
      </c>
    </row>
    <row r="185" spans="1:3" x14ac:dyDescent="0.25">
      <c r="A185" s="28" t="s">
        <v>373</v>
      </c>
      <c r="B185" s="29" t="s">
        <v>374</v>
      </c>
      <c r="C185" s="27">
        <v>0</v>
      </c>
    </row>
    <row r="186" spans="1:3" x14ac:dyDescent="0.25">
      <c r="A186" s="28" t="s">
        <v>375</v>
      </c>
      <c r="B186" s="29" t="s">
        <v>376</v>
      </c>
      <c r="C186" s="27">
        <v>0</v>
      </c>
    </row>
    <row r="187" spans="1:3" x14ac:dyDescent="0.25">
      <c r="A187" s="28" t="s">
        <v>377</v>
      </c>
      <c r="B187" s="29" t="s">
        <v>378</v>
      </c>
      <c r="C187" s="27">
        <v>1197.0899999999999</v>
      </c>
    </row>
    <row r="188" spans="1:3" x14ac:dyDescent="0.25">
      <c r="A188" s="28" t="s">
        <v>379</v>
      </c>
      <c r="B188" s="29" t="s">
        <v>380</v>
      </c>
      <c r="C188" s="27">
        <v>208.34</v>
      </c>
    </row>
    <row r="189" spans="1:3" x14ac:dyDescent="0.25">
      <c r="A189" s="28" t="s">
        <v>381</v>
      </c>
      <c r="B189" s="29" t="s">
        <v>382</v>
      </c>
      <c r="C189" s="27">
        <v>104.17</v>
      </c>
    </row>
    <row r="190" spans="1:3" x14ac:dyDescent="0.25">
      <c r="A190" s="28" t="s">
        <v>383</v>
      </c>
      <c r="B190" s="29" t="s">
        <v>384</v>
      </c>
      <c r="C190" s="27">
        <v>104.17</v>
      </c>
    </row>
    <row r="191" spans="1:3" x14ac:dyDescent="0.25">
      <c r="A191" s="28" t="s">
        <v>385</v>
      </c>
      <c r="B191" s="29" t="s">
        <v>386</v>
      </c>
      <c r="C191" s="27">
        <v>988.75</v>
      </c>
    </row>
    <row r="192" spans="1:3" x14ac:dyDescent="0.25">
      <c r="A192" s="28" t="s">
        <v>387</v>
      </c>
      <c r="B192" s="29" t="s">
        <v>388</v>
      </c>
      <c r="C192" s="27">
        <v>0</v>
      </c>
    </row>
    <row r="193" spans="1:3" x14ac:dyDescent="0.25">
      <c r="A193" s="28" t="s">
        <v>389</v>
      </c>
      <c r="B193" s="29" t="s">
        <v>390</v>
      </c>
      <c r="C193" s="27">
        <v>988.75</v>
      </c>
    </row>
    <row r="194" spans="1:3" x14ac:dyDescent="0.25">
      <c r="A194" s="28" t="s">
        <v>391</v>
      </c>
      <c r="B194" s="29" t="s">
        <v>392</v>
      </c>
      <c r="C194" s="27">
        <v>21205</v>
      </c>
    </row>
    <row r="195" spans="1:3" x14ac:dyDescent="0.25">
      <c r="A195" s="28" t="s">
        <v>393</v>
      </c>
      <c r="B195" s="29" t="s">
        <v>394</v>
      </c>
      <c r="C195" s="27">
        <v>21205</v>
      </c>
    </row>
    <row r="196" spans="1:3" x14ac:dyDescent="0.25">
      <c r="A196" s="28" t="s">
        <v>395</v>
      </c>
      <c r="B196" s="29" t="s">
        <v>396</v>
      </c>
      <c r="C196" s="27">
        <v>21205</v>
      </c>
    </row>
    <row r="197" spans="1:3" x14ac:dyDescent="0.25">
      <c r="A197" s="28" t="s">
        <v>397</v>
      </c>
      <c r="B197" s="29" t="s">
        <v>398</v>
      </c>
      <c r="C197" s="27">
        <v>0</v>
      </c>
    </row>
    <row r="198" spans="1:3" x14ac:dyDescent="0.25">
      <c r="A198" s="28" t="s">
        <v>399</v>
      </c>
      <c r="B198" s="29" t="s">
        <v>126</v>
      </c>
      <c r="C198" s="27">
        <v>587214.18000000005</v>
      </c>
    </row>
    <row r="199" spans="1:3" x14ac:dyDescent="0.25">
      <c r="A199" s="28" t="s">
        <v>400</v>
      </c>
      <c r="B199" s="29" t="s">
        <v>401</v>
      </c>
      <c r="C199" s="27">
        <v>0</v>
      </c>
    </row>
    <row r="200" spans="1:3" x14ac:dyDescent="0.25">
      <c r="A200" s="28" t="s">
        <v>402</v>
      </c>
      <c r="B200" s="29" t="s">
        <v>401</v>
      </c>
      <c r="C200" s="27">
        <v>0</v>
      </c>
    </row>
    <row r="201" spans="1:3" x14ac:dyDescent="0.25">
      <c r="A201" s="28" t="s">
        <v>403</v>
      </c>
      <c r="B201" s="29" t="s">
        <v>126</v>
      </c>
      <c r="C201" s="27">
        <v>587214.18000000005</v>
      </c>
    </row>
    <row r="202" spans="1:3" x14ac:dyDescent="0.25">
      <c r="A202" s="28" t="s">
        <v>404</v>
      </c>
      <c r="B202" s="29" t="s">
        <v>405</v>
      </c>
      <c r="C202" s="27">
        <v>0</v>
      </c>
    </row>
    <row r="203" spans="1:3" x14ac:dyDescent="0.25">
      <c r="A203" s="28" t="s">
        <v>406</v>
      </c>
      <c r="B203" s="29" t="s">
        <v>407</v>
      </c>
      <c r="C203" s="27">
        <v>620.64</v>
      </c>
    </row>
    <row r="204" spans="1:3" x14ac:dyDescent="0.25">
      <c r="A204" s="28" t="s">
        <v>408</v>
      </c>
      <c r="B204" s="29" t="s">
        <v>409</v>
      </c>
      <c r="C204" s="27">
        <v>586593.54</v>
      </c>
    </row>
    <row r="205" spans="1:3" x14ac:dyDescent="0.25">
      <c r="A205" s="28" t="s">
        <v>410</v>
      </c>
      <c r="B205" s="29" t="s">
        <v>411</v>
      </c>
      <c r="C205" s="27">
        <v>0</v>
      </c>
    </row>
    <row r="206" spans="1:3" x14ac:dyDescent="0.25">
      <c r="A206" s="28" t="s">
        <v>412</v>
      </c>
      <c r="B206" s="29" t="s">
        <v>413</v>
      </c>
      <c r="C206" s="27">
        <v>0</v>
      </c>
    </row>
    <row r="207" spans="1:3" x14ac:dyDescent="0.25">
      <c r="A207" s="28" t="s">
        <v>414</v>
      </c>
      <c r="B207" s="29" t="s">
        <v>413</v>
      </c>
      <c r="C207" s="27">
        <v>0</v>
      </c>
    </row>
    <row r="208" spans="1:3" x14ac:dyDescent="0.25">
      <c r="A208" s="28" t="s">
        <v>415</v>
      </c>
      <c r="B208" s="29" t="s">
        <v>126</v>
      </c>
      <c r="C208" s="27">
        <v>0</v>
      </c>
    </row>
    <row r="209" spans="1:3" x14ac:dyDescent="0.25">
      <c r="A209" s="28" t="s">
        <v>416</v>
      </c>
      <c r="B209" s="29" t="s">
        <v>126</v>
      </c>
      <c r="C209" s="27">
        <v>0</v>
      </c>
    </row>
    <row r="210" spans="1:3" x14ac:dyDescent="0.25">
      <c r="A210" s="28" t="s">
        <v>417</v>
      </c>
      <c r="B210" s="29" t="s">
        <v>418</v>
      </c>
      <c r="C210" s="27">
        <v>0</v>
      </c>
    </row>
    <row r="211" spans="1:3" x14ac:dyDescent="0.25">
      <c r="A211" s="28" t="s">
        <v>419</v>
      </c>
      <c r="B211" s="29" t="s">
        <v>420</v>
      </c>
      <c r="C211" s="27">
        <v>0</v>
      </c>
    </row>
    <row r="212" spans="1:3" x14ac:dyDescent="0.25">
      <c r="A212" s="28" t="s">
        <v>421</v>
      </c>
      <c r="B212" s="29" t="s">
        <v>212</v>
      </c>
      <c r="C212" s="27">
        <v>0</v>
      </c>
    </row>
    <row r="213" spans="1:3" x14ac:dyDescent="0.25">
      <c r="A213" s="28" t="s">
        <v>422</v>
      </c>
      <c r="B213" s="29" t="s">
        <v>212</v>
      </c>
      <c r="C213" s="27">
        <v>0</v>
      </c>
    </row>
    <row r="214" spans="1:3" x14ac:dyDescent="0.25">
      <c r="A214" s="28" t="s">
        <v>423</v>
      </c>
      <c r="B214" s="29" t="s">
        <v>212</v>
      </c>
      <c r="C214" s="27">
        <v>0</v>
      </c>
    </row>
    <row r="215" spans="1:3" x14ac:dyDescent="0.25">
      <c r="A215" s="28" t="s">
        <v>424</v>
      </c>
      <c r="B215" s="29" t="s">
        <v>212</v>
      </c>
      <c r="C215" s="27">
        <v>0</v>
      </c>
    </row>
    <row r="216" spans="1:3" x14ac:dyDescent="0.25">
      <c r="A216" s="28" t="s">
        <v>425</v>
      </c>
      <c r="B216" s="29" t="s">
        <v>212</v>
      </c>
      <c r="C216" s="27">
        <v>0</v>
      </c>
    </row>
    <row r="217" spans="1:3" x14ac:dyDescent="0.25">
      <c r="A217" s="28" t="s">
        <v>426</v>
      </c>
      <c r="B217" s="29" t="s">
        <v>427</v>
      </c>
      <c r="C217" s="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2023-02-09T21:25:25Z</cp:lastPrinted>
  <dcterms:created xsi:type="dcterms:W3CDTF">2017-01-11T17:17:53Z</dcterms:created>
  <dcterms:modified xsi:type="dcterms:W3CDTF">2023-02-09T21:25:36Z</dcterms:modified>
</cp:coreProperties>
</file>