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hidePivotFieldList="1"/>
  <mc:AlternateContent xmlns:mc="http://schemas.openxmlformats.org/markup-compatibility/2006">
    <mc:Choice Requires="x15">
      <x15ac:absPath xmlns:x15ac="http://schemas.microsoft.com/office/spreadsheetml/2010/11/ac" url="https://bancoazulsv-my.sharepoint.com/personal/mardon_bancoazul_com/Documents/bckazul/Banco Azul en Produccion/Tesoreria/Bolsa de Valores/Banco Azul/2022/"/>
    </mc:Choice>
  </mc:AlternateContent>
  <xr:revisionPtr revIDLastSave="120" documentId="13_ncr:1_{16CCEFCF-720E-4C90-9F1F-422981F320DB}" xr6:coauthVersionLast="47" xr6:coauthVersionMax="47" xr10:uidLastSave="{73680CD2-8C08-43A3-8D38-2E792299CC4D}"/>
  <bookViews>
    <workbookView xWindow="-120" yWindow="-120" windowWidth="29040" windowHeight="15840" xr2:uid="{00000000-000D-0000-FFFF-FFFF00000000}"/>
  </bookViews>
  <sheets>
    <sheet name="BG" sheetId="6" r:id="rId1"/>
    <sheet name="ER" sheetId="7" r:id="rId2"/>
  </sheets>
  <definedNames>
    <definedName name="_xlnm.Print_Area" localSheetId="0">BG!$B$2:$C$69</definedName>
    <definedName name="_xlnm.Print_Area" localSheetId="1">ER!$B$2:$C$53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4" i="7" l="1"/>
</calcChain>
</file>

<file path=xl/sharedStrings.xml><?xml version="1.0" encoding="utf-8"?>
<sst xmlns="http://schemas.openxmlformats.org/spreadsheetml/2006/main" count="76" uniqueCount="71">
  <si>
    <t>ACTIVOS</t>
  </si>
  <si>
    <t>Activos de Intermediación</t>
  </si>
  <si>
    <t>Caja y Bancos</t>
  </si>
  <si>
    <t>Reportos y otras operaciones bursátiles (neto)</t>
  </si>
  <si>
    <t>Otros Activos</t>
  </si>
  <si>
    <t>Inversiones accionarias</t>
  </si>
  <si>
    <t>TOTAL ACTIVOS</t>
  </si>
  <si>
    <t>Activo Fijo</t>
  </si>
  <si>
    <t>Depósitos de clientes</t>
  </si>
  <si>
    <t>Pasivos de Intermediación</t>
  </si>
  <si>
    <t>Préstamos del Banco Central de Reserva</t>
  </si>
  <si>
    <t>Préstamos de otros bancos</t>
  </si>
  <si>
    <t>Reportos y otras obligaciones bursátiles</t>
  </si>
  <si>
    <t>Títulos de emisión propias</t>
  </si>
  <si>
    <t xml:space="preserve">Diversos </t>
  </si>
  <si>
    <t>Otros Pasivos</t>
  </si>
  <si>
    <t>Cuentas por pagar</t>
  </si>
  <si>
    <t>Provisiones</t>
  </si>
  <si>
    <t>Diversos</t>
  </si>
  <si>
    <t>Obligaciones Convertibles en Acciones</t>
  </si>
  <si>
    <t>Préstamos convertibles en acciones pactados hasta un año plazo</t>
  </si>
  <si>
    <t>Bonos convertibles en acciones pactados hasta un año plazo</t>
  </si>
  <si>
    <t>Bonos convertibles en acciones pactados a más de un año plazo</t>
  </si>
  <si>
    <t>Deuda Subordinada</t>
  </si>
  <si>
    <t>Patrimonio</t>
  </si>
  <si>
    <t>Capital social pagado</t>
  </si>
  <si>
    <t>Ingresos de Operación</t>
  </si>
  <si>
    <t>Intereses de préstamos</t>
  </si>
  <si>
    <t>Comisiones y otros ingresos de préstamos</t>
  </si>
  <si>
    <t>Intereses de inversiones</t>
  </si>
  <si>
    <t>Intereses sobre depósitos</t>
  </si>
  <si>
    <t>Operaciones en moneda extranjera</t>
  </si>
  <si>
    <t>Otros servicios y contingencias</t>
  </si>
  <si>
    <t>Costos de Operación</t>
  </si>
  <si>
    <t>Intereses sobre préstamos</t>
  </si>
  <si>
    <t>Intereses sobre emisión de obligaciones</t>
  </si>
  <si>
    <t>Reservas de Saneamiento</t>
  </si>
  <si>
    <t>Gastos de Operación</t>
  </si>
  <si>
    <t>De funcionarios y empleados</t>
  </si>
  <si>
    <t>Generales</t>
  </si>
  <si>
    <t>Depreciaciones y amortizaciones</t>
  </si>
  <si>
    <t>Dividendos</t>
  </si>
  <si>
    <t>PASIVOS Y PATRIMONIO</t>
  </si>
  <si>
    <t>Total Pasivos</t>
  </si>
  <si>
    <t>(Expresado en miles de Dólares de los Estados Unidos de América)</t>
  </si>
  <si>
    <t>Balance General</t>
  </si>
  <si>
    <t>Estado de Resultados</t>
  </si>
  <si>
    <t>Diversos, neto de amortización</t>
  </si>
  <si>
    <t>Cartera de Préstamos, neta de reservas de saneamiento</t>
  </si>
  <si>
    <t>SEP15</t>
  </si>
  <si>
    <t>TOTAL PASIVO Y PATRIMONIO</t>
  </si>
  <si>
    <t>Utilidad antes de Gastos</t>
  </si>
  <si>
    <t>Banco Azul de El Salvador, S.A.</t>
  </si>
  <si>
    <t>Bienes inmuebles, muebles y otros, neto de depreciación acumulada</t>
  </si>
  <si>
    <t>Reportos y operaciones bursátiles</t>
  </si>
  <si>
    <t>Intereses y otros costos de depósitos</t>
  </si>
  <si>
    <t>Reservas de capital, resultados acumulados y patrimonio no ganado</t>
  </si>
  <si>
    <t>Préstamos del Banco de Desarrollo de El Salvador</t>
  </si>
  <si>
    <t>Bienes recibidos en pago, neto</t>
  </si>
  <si>
    <t>Inversiones financieras, netas</t>
  </si>
  <si>
    <t>Otros Ingresos y Gastos</t>
  </si>
  <si>
    <t>Utilidad de Operación</t>
  </si>
  <si>
    <t>Utilidad Neta</t>
  </si>
  <si>
    <t>Utilidad en venta de títulos valores</t>
  </si>
  <si>
    <t>Impuesto Sobre la Renta</t>
  </si>
  <si>
    <t>Utilidad Antes de Impuestos</t>
  </si>
  <si>
    <t>Pérdida por venta de títulos valores</t>
  </si>
  <si>
    <t>Al 31 de diciembre de 2022</t>
  </si>
  <si>
    <t>Por el periodo del 01 de enero al 31 de diciembre de 2022</t>
  </si>
  <si>
    <t>Utilidad Total</t>
  </si>
  <si>
    <t>Utilidad originada por el proceso de 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</si>
</sst>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.0_);_(* \(#,##0.0\);_(* &quot;-&quot;??_);_(@_)"/>
    <numFmt numFmtId="167" formatCode="_(&quot;$&quot;* #,##0.0_);_(&quot;$&quot;* \(#,##0.0\);_(&quot;$&quot;* &quot;-&quot;??_);_(@_)"/>
    <numFmt numFmtId="168" formatCode="_-* #,##0.0_-;\-* #,##0.0_-;_-* &quot;-&quot;?_-;_-@_-"/>
    <numFmt numFmtId="169" formatCode="_-&quot;$&quot;* #,##0.0_-;\-&quot;$&quot;* #,##0.0_-;_-&quot;$&quot;* &quot;-&quot;?_-;_-@_-"/>
    <numFmt numFmtId="170" formatCode="_-* #,##0.000000_-;\-* #,##0.000000_-;_-* &quot;-&quot;?_-;_-@_-"/>
    <numFmt numFmtId="171" formatCode="_(* #,##0.000_);_(* \(#,##0.0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b/>
      <sz val="16"/>
      <color theme="1"/>
      <name val="Arial"/>
      <family val="2"/>
    </font>
    <font>
      <sz val="12"/>
      <color theme="0"/>
      <name val="Arial"/>
      <family val="2"/>
    </font>
    <font>
      <sz val="10"/>
      <name val="Arial"/>
      <family val="2"/>
    </font>
    <font>
      <i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0.249977111117893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</cellStyleXfs>
  <cellXfs count="45">
    <xf numFmtId="0" fontId="0" fillId="0" borderId="0" xfId="0"/>
    <xf numFmtId="0" fontId="2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/>
    <xf numFmtId="0" fontId="5" fillId="2" borderId="0" xfId="0" applyFont="1" applyFill="1" applyBorder="1"/>
    <xf numFmtId="166" fontId="5" fillId="2" borderId="0" xfId="1" applyNumberFormat="1" applyFont="1" applyFill="1" applyBorder="1"/>
    <xf numFmtId="166" fontId="4" fillId="2" borderId="0" xfId="1" applyNumberFormat="1" applyFont="1" applyFill="1" applyBorder="1"/>
    <xf numFmtId="166" fontId="5" fillId="2" borderId="1" xfId="1" applyNumberFormat="1" applyFont="1" applyFill="1" applyBorder="1"/>
    <xf numFmtId="166" fontId="4" fillId="2" borderId="2" xfId="1" applyNumberFormat="1" applyFont="1" applyFill="1" applyBorder="1"/>
    <xf numFmtId="0" fontId="5" fillId="2" borderId="0" xfId="0" applyFont="1" applyFill="1" applyBorder="1" applyAlignment="1">
      <alignment horizontal="center"/>
    </xf>
    <xf numFmtId="166" fontId="5" fillId="2" borderId="1" xfId="1" applyNumberFormat="1" applyFont="1" applyFill="1" applyBorder="1" applyAlignment="1">
      <alignment vertical="top"/>
    </xf>
    <xf numFmtId="166" fontId="4" fillId="2" borderId="1" xfId="1" applyNumberFormat="1" applyFont="1" applyFill="1" applyBorder="1"/>
    <xf numFmtId="0" fontId="6" fillId="2" borderId="0" xfId="0" applyFont="1" applyFill="1" applyBorder="1" applyAlignment="1">
      <alignment horizontal="left" wrapText="1"/>
    </xf>
    <xf numFmtId="166" fontId="6" fillId="2" borderId="0" xfId="1" applyNumberFormat="1" applyFont="1" applyFill="1" applyBorder="1" applyAlignment="1">
      <alignment horizontal="left" wrapText="1"/>
    </xf>
    <xf numFmtId="166" fontId="7" fillId="2" borderId="0" xfId="1" applyNumberFormat="1" applyFont="1" applyFill="1" applyBorder="1" applyAlignment="1">
      <alignment horizontal="center"/>
    </xf>
    <xf numFmtId="49" fontId="7" fillId="2" borderId="0" xfId="0" applyNumberFormat="1" applyFont="1" applyFill="1" applyBorder="1" applyAlignment="1">
      <alignment horizontal="center"/>
    </xf>
    <xf numFmtId="167" fontId="5" fillId="2" borderId="0" xfId="2" applyNumberFormat="1" applyFont="1" applyFill="1" applyBorder="1"/>
    <xf numFmtId="167" fontId="4" fillId="2" borderId="3" xfId="2" applyNumberFormat="1" applyFont="1" applyFill="1" applyBorder="1"/>
    <xf numFmtId="166" fontId="5" fillId="2" borderId="4" xfId="1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vertical="top"/>
    </xf>
    <xf numFmtId="0" fontId="11" fillId="2" borderId="4" xfId="0" applyFont="1" applyFill="1" applyBorder="1" applyAlignment="1">
      <alignment horizontal="left"/>
    </xf>
    <xf numFmtId="166" fontId="9" fillId="2" borderId="0" xfId="1" applyNumberFormat="1" applyFont="1" applyFill="1" applyBorder="1"/>
    <xf numFmtId="0" fontId="6" fillId="2" borderId="0" xfId="0" applyFont="1" applyFill="1" applyBorder="1" applyAlignment="1">
      <alignment wrapText="1"/>
    </xf>
    <xf numFmtId="0" fontId="11" fillId="2" borderId="4" xfId="0" applyFont="1" applyFill="1" applyBorder="1" applyAlignment="1"/>
    <xf numFmtId="43" fontId="5" fillId="2" borderId="0" xfId="0" applyNumberFormat="1" applyFont="1" applyFill="1" applyBorder="1"/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167" fontId="4" fillId="2" borderId="0" xfId="2" applyNumberFormat="1" applyFont="1" applyFill="1" applyBorder="1"/>
    <xf numFmtId="168" fontId="5" fillId="2" borderId="0" xfId="0" applyNumberFormat="1" applyFont="1" applyFill="1" applyBorder="1"/>
    <xf numFmtId="169" fontId="5" fillId="2" borderId="0" xfId="0" applyNumberFormat="1" applyFont="1" applyFill="1" applyBorder="1"/>
    <xf numFmtId="166" fontId="5" fillId="2" borderId="0" xfId="0" applyNumberFormat="1" applyFont="1" applyFill="1" applyBorder="1"/>
    <xf numFmtId="170" fontId="5" fillId="2" borderId="0" xfId="0" applyNumberFormat="1" applyFont="1" applyFill="1" applyBorder="1"/>
    <xf numFmtId="0" fontId="6" fillId="2" borderId="0" xfId="0" applyFont="1" applyFill="1" applyBorder="1" applyAlignment="1">
      <alignment wrapText="1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165" fontId="5" fillId="2" borderId="0" xfId="0" applyNumberFormat="1" applyFont="1" applyFill="1"/>
    <xf numFmtId="165" fontId="5" fillId="2" borderId="0" xfId="1" applyFont="1" applyFill="1" applyBorder="1"/>
    <xf numFmtId="0" fontId="4" fillId="2" borderId="0" xfId="0" applyFont="1" applyFill="1"/>
    <xf numFmtId="165" fontId="5" fillId="2" borderId="1" xfId="0" applyNumberFormat="1" applyFont="1" applyFill="1" applyBorder="1"/>
    <xf numFmtId="171" fontId="5" fillId="2" borderId="0" xfId="1" applyNumberFormat="1" applyFont="1" applyFill="1" applyBorder="1"/>
  </cellXfs>
  <cellStyles count="4">
    <cellStyle name="Millares" xfId="1" builtinId="3"/>
    <cellStyle name="Moneda" xfId="2" builtinId="4"/>
    <cellStyle name="Normal" xfId="0" builtinId="0"/>
    <cellStyle name="Normal 2" xfId="3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13607</xdr:colOff>
      <xdr:row>63</xdr:row>
      <xdr:rowOff>52506</xdr:rowOff>
    </xdr:from>
    <xdr:to>
      <xdr:col>1</xdr:col>
      <xdr:colOff>1959428</xdr:colOff>
      <xdr:row>66</xdr:row>
      <xdr:rowOff>38899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3254" y="9118065"/>
          <a:ext cx="1945821" cy="5578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1100"/>
            <a:t>Oscar</a:t>
          </a:r>
          <a:r>
            <a:rPr lang="es-SV" sz="1100" baseline="0"/>
            <a:t> Armando Rodriguez</a:t>
          </a:r>
        </a:p>
        <a:p>
          <a:pPr algn="ctr"/>
          <a:r>
            <a:rPr lang="es-SV" sz="1100" baseline="0"/>
            <a:t>Director Ejecutivo</a:t>
          </a:r>
          <a:endParaRPr lang="es-SV" sz="1100"/>
        </a:p>
      </xdr:txBody>
    </xdr:sp>
    <xdr:clientData/>
  </xdr:twoCellAnchor>
  <xdr:twoCellAnchor>
    <xdr:from>
      <xdr:col>1</xdr:col>
      <xdr:colOff>2779059</xdr:colOff>
      <xdr:row>63</xdr:row>
      <xdr:rowOff>86125</xdr:rowOff>
    </xdr:from>
    <xdr:to>
      <xdr:col>2</xdr:col>
      <xdr:colOff>0</xdr:colOff>
      <xdr:row>66</xdr:row>
      <xdr:rowOff>72518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68706" y="9151684"/>
          <a:ext cx="1970631" cy="5578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1100" baseline="0"/>
            <a:t>Milguel Angel Cuellar Marin</a:t>
          </a:r>
        </a:p>
        <a:p>
          <a:pPr algn="ctr"/>
          <a:r>
            <a:rPr lang="es-SV" sz="1100" baseline="0"/>
            <a:t>Gerente Financiero</a:t>
          </a:r>
          <a:endParaRPr lang="es-SV" sz="1100"/>
        </a:p>
      </xdr:txBody>
    </xdr:sp>
    <xdr:clientData/>
  </xdr:twoCellAnchor>
  <xdr:twoCellAnchor>
    <xdr:from>
      <xdr:col>2</xdr:col>
      <xdr:colOff>231640</xdr:colOff>
      <xdr:row>63</xdr:row>
      <xdr:rowOff>61631</xdr:rowOff>
    </xdr:from>
    <xdr:to>
      <xdr:col>3</xdr:col>
      <xdr:colOff>0</xdr:colOff>
      <xdr:row>66</xdr:row>
      <xdr:rowOff>48024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453581" y="9127190"/>
          <a:ext cx="2368125" cy="5578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1100"/>
            <a:t>David Ricardo Fuentes Mancia</a:t>
          </a:r>
          <a:endParaRPr lang="es-SV" sz="1100" baseline="0"/>
        </a:p>
        <a:p>
          <a:pPr algn="ctr"/>
          <a:r>
            <a:rPr lang="es-SV" sz="1100" baseline="0"/>
            <a:t>Contador General</a:t>
          </a:r>
          <a:endParaRPr lang="es-SV" sz="1100"/>
        </a:p>
      </xdr:txBody>
    </xdr:sp>
    <xdr:clientData/>
  </xdr:twoCellAnchor>
  <xdr:twoCellAnchor>
    <xdr:from>
      <xdr:col>1</xdr:col>
      <xdr:colOff>13607</xdr:colOff>
      <xdr:row>63</xdr:row>
      <xdr:rowOff>52506</xdr:rowOff>
    </xdr:from>
    <xdr:to>
      <xdr:col>1</xdr:col>
      <xdr:colOff>1959428</xdr:colOff>
      <xdr:row>66</xdr:row>
      <xdr:rowOff>38899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3254" y="9577506"/>
          <a:ext cx="1945821" cy="5578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1100"/>
            <a:t>Oscar</a:t>
          </a:r>
          <a:r>
            <a:rPr lang="es-SV" sz="1100" baseline="0"/>
            <a:t> Armando Rodriguez</a:t>
          </a:r>
        </a:p>
        <a:p>
          <a:pPr algn="ctr"/>
          <a:r>
            <a:rPr lang="es-SV" sz="1100" baseline="0"/>
            <a:t>Director Ejecutivo</a:t>
          </a:r>
          <a:endParaRPr lang="es-SV" sz="1100"/>
        </a:p>
      </xdr:txBody>
    </xdr:sp>
    <xdr:clientData/>
  </xdr:twoCellAnchor>
  <xdr:twoCellAnchor>
    <xdr:from>
      <xdr:col>1</xdr:col>
      <xdr:colOff>2543736</xdr:colOff>
      <xdr:row>63</xdr:row>
      <xdr:rowOff>97332</xdr:rowOff>
    </xdr:from>
    <xdr:to>
      <xdr:col>2</xdr:col>
      <xdr:colOff>0</xdr:colOff>
      <xdr:row>66</xdr:row>
      <xdr:rowOff>83725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633383" y="9611126"/>
          <a:ext cx="2711823" cy="5578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1100" baseline="0"/>
            <a:t>Milguel Angel Cuellar Marin</a:t>
          </a:r>
        </a:p>
        <a:p>
          <a:pPr algn="ctr"/>
          <a:r>
            <a:rPr lang="es-SV" sz="1100" baseline="0"/>
            <a:t>Gerente Financiero</a:t>
          </a:r>
          <a:endParaRPr lang="es-SV" sz="1100"/>
        </a:p>
      </xdr:txBody>
    </xdr:sp>
    <xdr:clientData/>
  </xdr:twoCellAnchor>
  <xdr:twoCellAnchor>
    <xdr:from>
      <xdr:col>2</xdr:col>
      <xdr:colOff>231640</xdr:colOff>
      <xdr:row>63</xdr:row>
      <xdr:rowOff>61631</xdr:rowOff>
    </xdr:from>
    <xdr:to>
      <xdr:col>3</xdr:col>
      <xdr:colOff>0</xdr:colOff>
      <xdr:row>66</xdr:row>
      <xdr:rowOff>48024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453581" y="9586631"/>
          <a:ext cx="2558625" cy="5578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1100"/>
            <a:t>David Ricardo Fuentes Mancia</a:t>
          </a:r>
          <a:endParaRPr lang="es-SV" sz="1100" baseline="0"/>
        </a:p>
        <a:p>
          <a:pPr algn="ctr"/>
          <a:r>
            <a:rPr lang="es-SV" sz="1100" baseline="0"/>
            <a:t>Contador General</a:t>
          </a:r>
          <a:endParaRPr lang="es-SV" sz="1100"/>
        </a:p>
      </xdr:txBody>
    </xdr:sp>
    <xdr:clientData/>
  </xdr:twoCellAnchor>
  <xdr:twoCellAnchor editAs="oneCell">
    <xdr:from>
      <xdr:col>1</xdr:col>
      <xdr:colOff>4060030</xdr:colOff>
      <xdr:row>0</xdr:row>
      <xdr:rowOff>0</xdr:rowOff>
    </xdr:from>
    <xdr:to>
      <xdr:col>3</xdr:col>
      <xdr:colOff>147160</xdr:colOff>
      <xdr:row>5</xdr:row>
      <xdr:rowOff>104774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5AE5CDEF-B684-4589-BEDF-9E7BC48148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4" y="0"/>
          <a:ext cx="2349817" cy="9858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71442</xdr:colOff>
      <xdr:row>60</xdr:row>
      <xdr:rowOff>59531</xdr:rowOff>
    </xdr:from>
    <xdr:to>
      <xdr:col>1</xdr:col>
      <xdr:colOff>1762128</xdr:colOff>
      <xdr:row>68</xdr:row>
      <xdr:rowOff>35719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BE870C8B-EF24-3ABD-CB7C-775D832D5B5D}"/>
            </a:ext>
          </a:extLst>
        </xdr:cNvPr>
        <xdr:cNvSpPr txBox="1"/>
      </xdr:nvSpPr>
      <xdr:spPr>
        <a:xfrm>
          <a:off x="71442" y="9239250"/>
          <a:ext cx="1774030" cy="5476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SV" sz="1100"/>
            <a:t>Oscar Armando Rodriguez</a:t>
          </a:r>
        </a:p>
        <a:p>
          <a:pPr algn="ctr"/>
          <a:r>
            <a:rPr lang="es-SV" sz="1100"/>
            <a:t>Director</a:t>
          </a:r>
          <a:r>
            <a:rPr lang="es-SV" sz="1100" baseline="0"/>
            <a:t> Ejecutivo</a:t>
          </a:r>
          <a:endParaRPr lang="es-SV" sz="1100"/>
        </a:p>
      </xdr:txBody>
    </xdr:sp>
    <xdr:clientData/>
  </xdr:twoCellAnchor>
  <xdr:twoCellAnchor>
    <xdr:from>
      <xdr:col>1</xdr:col>
      <xdr:colOff>2190750</xdr:colOff>
      <xdr:row>60</xdr:row>
      <xdr:rowOff>71437</xdr:rowOff>
    </xdr:from>
    <xdr:to>
      <xdr:col>1</xdr:col>
      <xdr:colOff>3964780</xdr:colOff>
      <xdr:row>68</xdr:row>
      <xdr:rowOff>47625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4D13DAD0-C207-4F54-9A13-D1565AE6C9EF}"/>
            </a:ext>
          </a:extLst>
        </xdr:cNvPr>
        <xdr:cNvSpPr txBox="1"/>
      </xdr:nvSpPr>
      <xdr:spPr>
        <a:xfrm>
          <a:off x="2274094" y="9251156"/>
          <a:ext cx="1774030" cy="5476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SV" sz="1100"/>
            <a:t>Miguel</a:t>
          </a:r>
          <a:r>
            <a:rPr lang="es-SV" sz="1100" baseline="0"/>
            <a:t> Angel Cuellar Marin</a:t>
          </a:r>
          <a:endParaRPr lang="es-SV" sz="1100"/>
        </a:p>
        <a:p>
          <a:pPr algn="ctr"/>
          <a:r>
            <a:rPr lang="es-SV" sz="1100"/>
            <a:t>Director</a:t>
          </a:r>
          <a:r>
            <a:rPr lang="es-SV" sz="1100" baseline="0"/>
            <a:t> Financiero</a:t>
          </a:r>
          <a:endParaRPr lang="es-SV" sz="1100"/>
        </a:p>
      </xdr:txBody>
    </xdr:sp>
    <xdr:clientData/>
  </xdr:twoCellAnchor>
  <xdr:twoCellAnchor>
    <xdr:from>
      <xdr:col>1</xdr:col>
      <xdr:colOff>4310060</xdr:colOff>
      <xdr:row>60</xdr:row>
      <xdr:rowOff>59531</xdr:rowOff>
    </xdr:from>
    <xdr:to>
      <xdr:col>2</xdr:col>
      <xdr:colOff>1238247</xdr:colOff>
      <xdr:row>68</xdr:row>
      <xdr:rowOff>35719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B124F915-DFD8-466B-AABD-643C3EC0911D}"/>
            </a:ext>
          </a:extLst>
        </xdr:cNvPr>
        <xdr:cNvSpPr txBox="1"/>
      </xdr:nvSpPr>
      <xdr:spPr>
        <a:xfrm>
          <a:off x="4393404" y="9239250"/>
          <a:ext cx="1916906" cy="5476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SV" sz="1100"/>
            <a:t>Marcos Esteban Ardon Rojas</a:t>
          </a:r>
        </a:p>
        <a:p>
          <a:pPr algn="ctr"/>
          <a:r>
            <a:rPr lang="es-SV" sz="1100"/>
            <a:t>Contador</a:t>
          </a:r>
          <a:r>
            <a:rPr lang="es-SV" sz="1100" baseline="0"/>
            <a:t> General</a:t>
          </a:r>
          <a:endParaRPr lang="es-SV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4702964</xdr:colOff>
      <xdr:row>0</xdr:row>
      <xdr:rowOff>59530</xdr:rowOff>
    </xdr:from>
    <xdr:to>
      <xdr:col>3</xdr:col>
      <xdr:colOff>182875</xdr:colOff>
      <xdr:row>5</xdr:row>
      <xdr:rowOff>83343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3CB8DAB-75A0-45AD-B793-6F232CFCB7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2027" y="59530"/>
          <a:ext cx="2349817" cy="97631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95247</xdr:colOff>
      <xdr:row>48</xdr:row>
      <xdr:rowOff>142870</xdr:rowOff>
    </xdr:from>
    <xdr:to>
      <xdr:col>1</xdr:col>
      <xdr:colOff>1869277</xdr:colOff>
      <xdr:row>51</xdr:row>
      <xdr:rowOff>119058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1467566-4CB0-48D0-BDD5-64BA65856232}"/>
            </a:ext>
          </a:extLst>
        </xdr:cNvPr>
        <xdr:cNvSpPr txBox="1"/>
      </xdr:nvSpPr>
      <xdr:spPr>
        <a:xfrm>
          <a:off x="214310" y="8167683"/>
          <a:ext cx="1774030" cy="5476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SV" sz="1100"/>
            <a:t>Oscar Armando Rodriguez</a:t>
          </a:r>
        </a:p>
        <a:p>
          <a:pPr algn="ctr"/>
          <a:r>
            <a:rPr lang="es-SV" sz="1100"/>
            <a:t>Director</a:t>
          </a:r>
          <a:r>
            <a:rPr lang="es-SV" sz="1100" baseline="0"/>
            <a:t> Ejecutivo</a:t>
          </a:r>
          <a:endParaRPr lang="es-SV" sz="1100"/>
        </a:p>
      </xdr:txBody>
    </xdr:sp>
    <xdr:clientData/>
  </xdr:twoCellAnchor>
  <xdr:twoCellAnchor>
    <xdr:from>
      <xdr:col>1</xdr:col>
      <xdr:colOff>2488403</xdr:colOff>
      <xdr:row>48</xdr:row>
      <xdr:rowOff>142870</xdr:rowOff>
    </xdr:from>
    <xdr:to>
      <xdr:col>1</xdr:col>
      <xdr:colOff>4262433</xdr:colOff>
      <xdr:row>51</xdr:row>
      <xdr:rowOff>119058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813E80F-2CA3-424F-B616-CD07B8F524D9}"/>
            </a:ext>
          </a:extLst>
        </xdr:cNvPr>
        <xdr:cNvSpPr txBox="1"/>
      </xdr:nvSpPr>
      <xdr:spPr>
        <a:xfrm>
          <a:off x="2607466" y="8167683"/>
          <a:ext cx="1774030" cy="5476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SV" sz="1100"/>
            <a:t>Miguel</a:t>
          </a:r>
          <a:r>
            <a:rPr lang="es-SV" sz="1100" baseline="0"/>
            <a:t> Angel Cuellar Marin</a:t>
          </a:r>
          <a:endParaRPr lang="es-SV" sz="1100"/>
        </a:p>
        <a:p>
          <a:pPr algn="ctr"/>
          <a:r>
            <a:rPr lang="es-SV" sz="1100"/>
            <a:t>Director</a:t>
          </a:r>
          <a:r>
            <a:rPr lang="es-SV" sz="1100" baseline="0"/>
            <a:t> Financiero</a:t>
          </a:r>
          <a:endParaRPr lang="es-SV" sz="1100"/>
        </a:p>
      </xdr:txBody>
    </xdr:sp>
    <xdr:clientData/>
  </xdr:twoCellAnchor>
  <xdr:twoCellAnchor>
    <xdr:from>
      <xdr:col>1</xdr:col>
      <xdr:colOff>4798210</xdr:colOff>
      <xdr:row>48</xdr:row>
      <xdr:rowOff>142870</xdr:rowOff>
    </xdr:from>
    <xdr:to>
      <xdr:col>2</xdr:col>
      <xdr:colOff>1404929</xdr:colOff>
      <xdr:row>51</xdr:row>
      <xdr:rowOff>119058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8CADB167-7AB9-4D68-8EBC-0DDD21387BBA}"/>
            </a:ext>
          </a:extLst>
        </xdr:cNvPr>
        <xdr:cNvSpPr txBox="1"/>
      </xdr:nvSpPr>
      <xdr:spPr>
        <a:xfrm>
          <a:off x="4917273" y="8167683"/>
          <a:ext cx="1916906" cy="5476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SV" sz="1100"/>
            <a:t>Marcos Esteban Ardon Rojas</a:t>
          </a:r>
        </a:p>
        <a:p>
          <a:pPr algn="ctr"/>
          <a:r>
            <a:rPr lang="es-SV" sz="1100"/>
            <a:t>Contador</a:t>
          </a:r>
          <a:r>
            <a:rPr lang="es-SV" sz="1100" baseline="0"/>
            <a:t> General</a:t>
          </a:r>
          <a:endParaRPr lang="es-SV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9"/>
  <sheetViews>
    <sheetView tabSelected="1" zoomScale="80" zoomScaleNormal="80" zoomScaleSheetLayoutView="80" workbookViewId="0">
      <pane xSplit="2" ySplit="7" topLeftCell="C8" activePane="bottomRight" state="frozen"/>
      <selection activeCell="L9" sqref="L9"/>
      <selection pane="topRight" activeCell="L9" sqref="L9"/>
      <selection pane="bottomLeft" activeCell="L9" sqref="L9"/>
      <selection pane="bottomRight" activeCell="C8" sqref="C8"/>
    </sheetView>
  </sheetViews>
  <sheetFormatPr baseColWidth="10" defaultRowHeight="15" x14ac:dyDescent="0.2"/>
  <cols>
    <col min="1" max="1" width="1.28515625" style="6" customWidth="1"/>
    <col min="2" max="2" width="74.85546875" style="6" customWidth="1"/>
    <col min="3" max="3" width="19.140625" style="7" bestFit="1" customWidth="1"/>
    <col min="4" max="4" width="11.42578125" style="6"/>
    <col min="5" max="5" width="12.85546875" style="6" bestFit="1" customWidth="1"/>
    <col min="6" max="16384" width="11.42578125" style="6"/>
  </cols>
  <sheetData>
    <row r="1" spans="1:5" ht="3.75" customHeight="1" x14ac:dyDescent="0.2"/>
    <row r="2" spans="1:5" ht="20.25" x14ac:dyDescent="0.3">
      <c r="B2" s="23" t="s">
        <v>52</v>
      </c>
      <c r="C2" s="15"/>
    </row>
    <row r="3" spans="1:5" ht="9.75" customHeight="1" x14ac:dyDescent="0.2">
      <c r="B3" s="24"/>
    </row>
    <row r="4" spans="1:5" ht="18" x14ac:dyDescent="0.25">
      <c r="B4" s="14" t="s">
        <v>45</v>
      </c>
      <c r="C4" s="15"/>
    </row>
    <row r="5" spans="1:5" ht="18" x14ac:dyDescent="0.25">
      <c r="B5" s="14" t="s">
        <v>67</v>
      </c>
      <c r="C5" s="15"/>
    </row>
    <row r="6" spans="1:5" x14ac:dyDescent="0.2">
      <c r="B6" s="25" t="s">
        <v>44</v>
      </c>
      <c r="C6" s="20"/>
    </row>
    <row r="7" spans="1:5" ht="15.75" x14ac:dyDescent="0.25">
      <c r="A7" s="11"/>
      <c r="C7" s="16" t="s">
        <v>49</v>
      </c>
    </row>
    <row r="8" spans="1:5" ht="3.75" customHeight="1" x14ac:dyDescent="0.2"/>
    <row r="9" spans="1:5" ht="15.75" x14ac:dyDescent="0.25">
      <c r="B9" s="5" t="s">
        <v>0</v>
      </c>
    </row>
    <row r="10" spans="1:5" ht="15.75" x14ac:dyDescent="0.2">
      <c r="B10" s="1" t="s">
        <v>1</v>
      </c>
    </row>
    <row r="11" spans="1:5" x14ac:dyDescent="0.2">
      <c r="B11" s="2" t="s">
        <v>2</v>
      </c>
      <c r="C11" s="18">
        <v>90448.334520000004</v>
      </c>
    </row>
    <row r="12" spans="1:5" hidden="1" x14ac:dyDescent="0.2">
      <c r="B12" s="2" t="s">
        <v>3</v>
      </c>
      <c r="C12" s="7">
        <v>0</v>
      </c>
    </row>
    <row r="13" spans="1:5" x14ac:dyDescent="0.2">
      <c r="B13" s="2" t="s">
        <v>59</v>
      </c>
      <c r="C13" s="7">
        <v>95532.343850000005</v>
      </c>
    </row>
    <row r="14" spans="1:5" x14ac:dyDescent="0.2">
      <c r="B14" s="2" t="s">
        <v>48</v>
      </c>
      <c r="C14" s="9">
        <v>596285.41041000013</v>
      </c>
    </row>
    <row r="15" spans="1:5" x14ac:dyDescent="0.2">
      <c r="B15" s="3"/>
      <c r="C15" s="7">
        <v>782266.08878000011</v>
      </c>
      <c r="E15" s="34"/>
    </row>
    <row r="16" spans="1:5" ht="15.75" x14ac:dyDescent="0.2">
      <c r="B16" s="1" t="s">
        <v>4</v>
      </c>
    </row>
    <row r="17" spans="2:5" ht="18" customHeight="1" x14ac:dyDescent="0.2">
      <c r="B17" s="2" t="s">
        <v>58</v>
      </c>
      <c r="C17" s="7">
        <v>1214.6802400000001</v>
      </c>
    </row>
    <row r="18" spans="2:5" ht="15" hidden="1" customHeight="1" x14ac:dyDescent="0.2">
      <c r="B18" s="2" t="s">
        <v>5</v>
      </c>
      <c r="C18" s="7">
        <v>0</v>
      </c>
    </row>
    <row r="19" spans="2:5" x14ac:dyDescent="0.2">
      <c r="B19" s="2" t="s">
        <v>47</v>
      </c>
      <c r="C19" s="9">
        <v>35898.042750000022</v>
      </c>
    </row>
    <row r="20" spans="2:5" x14ac:dyDescent="0.2">
      <c r="B20" s="3"/>
      <c r="C20" s="7">
        <v>37112.722990000024</v>
      </c>
      <c r="E20" s="35"/>
    </row>
    <row r="21" spans="2:5" ht="15.75" x14ac:dyDescent="0.2">
      <c r="B21" s="1" t="s">
        <v>7</v>
      </c>
      <c r="E21" s="33"/>
    </row>
    <row r="22" spans="2:5" x14ac:dyDescent="0.2">
      <c r="B22" s="2" t="s">
        <v>53</v>
      </c>
      <c r="C22" s="7">
        <v>3078.8950100000006</v>
      </c>
      <c r="E22" s="33"/>
    </row>
    <row r="23" spans="2:5" ht="6.75" customHeight="1" x14ac:dyDescent="0.2">
      <c r="B23" s="3"/>
    </row>
    <row r="24" spans="2:5" ht="16.5" thickBot="1" x14ac:dyDescent="0.3">
      <c r="B24" s="1" t="s">
        <v>6</v>
      </c>
      <c r="C24" s="19">
        <v>822457.70678000012</v>
      </c>
    </row>
    <row r="25" spans="2:5" ht="9.75" customHeight="1" thickTop="1" x14ac:dyDescent="0.25">
      <c r="B25" s="1"/>
      <c r="C25" s="8"/>
    </row>
    <row r="26" spans="2:5" ht="15.75" x14ac:dyDescent="0.2">
      <c r="B26" s="4" t="s">
        <v>42</v>
      </c>
    </row>
    <row r="27" spans="2:5" ht="15.75" x14ac:dyDescent="0.2">
      <c r="B27" s="1" t="s">
        <v>9</v>
      </c>
    </row>
    <row r="28" spans="2:5" x14ac:dyDescent="0.2">
      <c r="B28" s="2" t="s">
        <v>8</v>
      </c>
      <c r="C28" s="18">
        <v>531099.70149999985</v>
      </c>
    </row>
    <row r="29" spans="2:5" ht="15" hidden="1" customHeight="1" x14ac:dyDescent="0.2">
      <c r="B29" s="2" t="s">
        <v>10</v>
      </c>
      <c r="C29" s="7">
        <v>0</v>
      </c>
    </row>
    <row r="30" spans="2:5" x14ac:dyDescent="0.2">
      <c r="B30" s="2" t="s">
        <v>57</v>
      </c>
      <c r="C30" s="7">
        <v>65150.051399999997</v>
      </c>
    </row>
    <row r="31" spans="2:5" ht="15" customHeight="1" x14ac:dyDescent="0.2">
      <c r="B31" s="2" t="s">
        <v>11</v>
      </c>
      <c r="C31" s="7">
        <v>28376.965650000002</v>
      </c>
    </row>
    <row r="32" spans="2:5" x14ac:dyDescent="0.2">
      <c r="B32" s="2" t="s">
        <v>12</v>
      </c>
      <c r="C32" s="7">
        <v>11788.1</v>
      </c>
    </row>
    <row r="33" spans="2:6" ht="15" customHeight="1" x14ac:dyDescent="0.2">
      <c r="B33" s="2" t="s">
        <v>13</v>
      </c>
      <c r="C33" s="7">
        <v>57854.310420000002</v>
      </c>
    </row>
    <row r="34" spans="2:6" x14ac:dyDescent="0.2">
      <c r="B34" s="2" t="s">
        <v>14</v>
      </c>
      <c r="C34" s="9">
        <v>2546.7646100000002</v>
      </c>
    </row>
    <row r="35" spans="2:6" ht="15.75" x14ac:dyDescent="0.25">
      <c r="B35" s="3"/>
      <c r="C35" s="8">
        <v>696815.8935799998</v>
      </c>
      <c r="E35" s="34"/>
    </row>
    <row r="36" spans="2:6" ht="15.75" x14ac:dyDescent="0.2">
      <c r="B36" s="1" t="s">
        <v>15</v>
      </c>
    </row>
    <row r="37" spans="2:6" x14ac:dyDescent="0.2">
      <c r="B37" s="2" t="s">
        <v>16</v>
      </c>
      <c r="C37" s="7">
        <v>7013.7335400000002</v>
      </c>
    </row>
    <row r="38" spans="2:6" x14ac:dyDescent="0.2">
      <c r="B38" s="2" t="s">
        <v>17</v>
      </c>
      <c r="C38" s="7">
        <v>522.94221000000005</v>
      </c>
    </row>
    <row r="39" spans="2:6" x14ac:dyDescent="0.2">
      <c r="B39" s="2" t="s">
        <v>18</v>
      </c>
      <c r="C39" s="9">
        <v>1097.9841799999997</v>
      </c>
    </row>
    <row r="40" spans="2:6" ht="15.75" x14ac:dyDescent="0.25">
      <c r="B40" s="3"/>
      <c r="C40" s="13">
        <v>8634.6599299999998</v>
      </c>
      <c r="E40" s="33"/>
    </row>
    <row r="41" spans="2:6" ht="15.75" hidden="1" customHeight="1" x14ac:dyDescent="0.2">
      <c r="B41" s="1" t="s">
        <v>19</v>
      </c>
    </row>
    <row r="42" spans="2:6" ht="30" hidden="1" customHeight="1" x14ac:dyDescent="0.2">
      <c r="B42" s="2" t="s">
        <v>20</v>
      </c>
      <c r="C42" s="7">
        <v>0</v>
      </c>
    </row>
    <row r="43" spans="2:6" ht="30" hidden="1" customHeight="1" x14ac:dyDescent="0.2">
      <c r="B43" s="2" t="s">
        <v>21</v>
      </c>
      <c r="C43" s="7">
        <v>0</v>
      </c>
    </row>
    <row r="44" spans="2:6" ht="30" hidden="1" customHeight="1" x14ac:dyDescent="0.2">
      <c r="B44" s="2" t="s">
        <v>22</v>
      </c>
      <c r="C44" s="9">
        <v>0</v>
      </c>
    </row>
    <row r="45" spans="2:6" ht="15.75" hidden="1" customHeight="1" x14ac:dyDescent="0.25">
      <c r="B45" s="3"/>
      <c r="C45" s="8">
        <v>0</v>
      </c>
    </row>
    <row r="46" spans="2:6" ht="15.75" hidden="1" customHeight="1" x14ac:dyDescent="0.2">
      <c r="B46" s="1" t="s">
        <v>23</v>
      </c>
      <c r="C46" s="9">
        <v>0</v>
      </c>
    </row>
    <row r="47" spans="2:6" ht="15.75" x14ac:dyDescent="0.25">
      <c r="B47" s="1" t="s">
        <v>43</v>
      </c>
      <c r="C47" s="13">
        <v>705450.55350999977</v>
      </c>
      <c r="F47" s="33"/>
    </row>
    <row r="48" spans="2:6" ht="15.75" x14ac:dyDescent="0.2">
      <c r="B48" s="1" t="s">
        <v>24</v>
      </c>
    </row>
    <row r="49" spans="2:5" ht="19.5" customHeight="1" x14ac:dyDescent="0.2">
      <c r="B49" s="2" t="s">
        <v>25</v>
      </c>
      <c r="C49" s="7">
        <v>102270</v>
      </c>
      <c r="E49" s="36"/>
    </row>
    <row r="50" spans="2:5" ht="18.75" customHeight="1" x14ac:dyDescent="0.2">
      <c r="B50" s="21" t="s">
        <v>56</v>
      </c>
      <c r="C50" s="12">
        <v>14737.153270000001</v>
      </c>
    </row>
    <row r="51" spans="2:5" ht="15.75" x14ac:dyDescent="0.25">
      <c r="B51" s="2"/>
      <c r="C51" s="10">
        <v>117007.15327</v>
      </c>
      <c r="E51" s="35"/>
    </row>
    <row r="52" spans="2:5" ht="16.5" thickBot="1" x14ac:dyDescent="0.3">
      <c r="B52" s="1" t="s">
        <v>50</v>
      </c>
      <c r="C52" s="19">
        <v>822457.70677999977</v>
      </c>
      <c r="E52" s="34"/>
    </row>
    <row r="53" spans="2:5" ht="6.75" customHeight="1" thickTop="1" x14ac:dyDescent="0.2"/>
    <row r="54" spans="2:5" x14ac:dyDescent="0.2">
      <c r="C54" s="26"/>
    </row>
    <row r="59" spans="2:5" hidden="1" x14ac:dyDescent="0.2"/>
    <row r="60" spans="2:5" hidden="1" x14ac:dyDescent="0.2"/>
    <row r="61" spans="2:5" hidden="1" x14ac:dyDescent="0.2"/>
    <row r="62" spans="2:5" hidden="1" x14ac:dyDescent="0.2"/>
    <row r="63" spans="2:5" hidden="1" x14ac:dyDescent="0.2"/>
    <row r="64" spans="2:5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</sheetData>
  <pageMargins left="0.85" right="0.70866141732283472" top="0.74803149606299213" bottom="0.74803149606299213" header="0.31496062992125984" footer="0.31496062992125984"/>
  <pageSetup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57"/>
  <sheetViews>
    <sheetView zoomScale="80" zoomScaleNormal="80" zoomScaleSheetLayoutView="80" workbookViewId="0">
      <pane xSplit="2" ySplit="8" topLeftCell="C9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baseColWidth="10" defaultRowHeight="15" x14ac:dyDescent="0.2"/>
  <cols>
    <col min="1" max="1" width="1.85546875" style="6" customWidth="1"/>
    <col min="2" max="2" width="79.7109375" style="6" customWidth="1"/>
    <col min="3" max="3" width="23.42578125" style="6" customWidth="1"/>
    <col min="4" max="4" width="11.42578125" style="6"/>
    <col min="5" max="5" width="24.7109375" style="6" customWidth="1"/>
    <col min="6" max="16384" width="11.42578125" style="6"/>
  </cols>
  <sheetData>
    <row r="1" spans="2:3" ht="12" customHeight="1" x14ac:dyDescent="0.2"/>
    <row r="2" spans="2:3" ht="18" x14ac:dyDescent="0.25">
      <c r="B2" s="27" t="s">
        <v>52</v>
      </c>
      <c r="C2" s="27"/>
    </row>
    <row r="3" spans="2:3" ht="9.75" customHeight="1" x14ac:dyDescent="0.25">
      <c r="B3" s="24"/>
      <c r="C3" s="22"/>
    </row>
    <row r="4" spans="2:3" ht="18" x14ac:dyDescent="0.25">
      <c r="B4" s="27" t="s">
        <v>46</v>
      </c>
      <c r="C4" s="27"/>
    </row>
    <row r="5" spans="2:3" ht="18" x14ac:dyDescent="0.25">
      <c r="B5" s="37" t="s">
        <v>68</v>
      </c>
      <c r="C5" s="37"/>
    </row>
    <row r="6" spans="2:3" x14ac:dyDescent="0.2">
      <c r="B6" s="28" t="s">
        <v>44</v>
      </c>
      <c r="C6" s="28"/>
    </row>
    <row r="7" spans="2:3" ht="6.75" customHeight="1" x14ac:dyDescent="0.2"/>
    <row r="8" spans="2:3" ht="15.75" x14ac:dyDescent="0.25">
      <c r="C8" s="17" t="s">
        <v>49</v>
      </c>
    </row>
    <row r="9" spans="2:3" ht="19.5" customHeight="1" x14ac:dyDescent="0.2">
      <c r="B9" s="1" t="s">
        <v>26</v>
      </c>
    </row>
    <row r="10" spans="2:3" x14ac:dyDescent="0.2">
      <c r="B10" s="2" t="s">
        <v>27</v>
      </c>
      <c r="C10" s="18">
        <v>44256.990080000003</v>
      </c>
    </row>
    <row r="11" spans="2:3" ht="15.75" customHeight="1" x14ac:dyDescent="0.2">
      <c r="B11" s="2" t="s">
        <v>28</v>
      </c>
      <c r="C11" s="7">
        <v>4034.9637300000004</v>
      </c>
    </row>
    <row r="12" spans="2:3" x14ac:dyDescent="0.2">
      <c r="B12" s="2" t="s">
        <v>29</v>
      </c>
      <c r="C12" s="7">
        <v>6765.7315899999994</v>
      </c>
    </row>
    <row r="13" spans="2:3" x14ac:dyDescent="0.2">
      <c r="B13" s="2" t="s">
        <v>63</v>
      </c>
      <c r="C13" s="7">
        <v>5369.1997599999995</v>
      </c>
    </row>
    <row r="14" spans="2:3" x14ac:dyDescent="0.2">
      <c r="B14" s="2" t="s">
        <v>54</v>
      </c>
      <c r="C14" s="7">
        <v>0</v>
      </c>
    </row>
    <row r="15" spans="2:3" x14ac:dyDescent="0.2">
      <c r="B15" s="2" t="s">
        <v>30</v>
      </c>
      <c r="C15" s="7">
        <v>386.28732000000002</v>
      </c>
    </row>
    <row r="16" spans="2:3" x14ac:dyDescent="0.2">
      <c r="B16" s="2" t="s">
        <v>31</v>
      </c>
      <c r="C16" s="7">
        <v>20.406950000000002</v>
      </c>
    </row>
    <row r="17" spans="2:5" x14ac:dyDescent="0.2">
      <c r="B17" s="2" t="s">
        <v>32</v>
      </c>
      <c r="C17" s="9">
        <v>2557.31043</v>
      </c>
    </row>
    <row r="18" spans="2:5" ht="15.75" x14ac:dyDescent="0.25">
      <c r="B18" s="3"/>
      <c r="C18" s="8">
        <v>63390.889860000003</v>
      </c>
      <c r="E18" s="29"/>
    </row>
    <row r="19" spans="2:5" ht="15.75" x14ac:dyDescent="0.2">
      <c r="B19" s="1" t="s">
        <v>33</v>
      </c>
      <c r="C19" s="7"/>
      <c r="E19" s="33"/>
    </row>
    <row r="20" spans="2:5" ht="17.25" customHeight="1" x14ac:dyDescent="0.2">
      <c r="B20" s="2" t="s">
        <v>55</v>
      </c>
      <c r="C20" s="7">
        <v>17386.4591</v>
      </c>
    </row>
    <row r="21" spans="2:5" x14ac:dyDescent="0.2">
      <c r="B21" s="2" t="s">
        <v>34</v>
      </c>
      <c r="C21" s="7">
        <v>5153.9058400000004</v>
      </c>
    </row>
    <row r="22" spans="2:5" x14ac:dyDescent="0.2">
      <c r="B22" s="2" t="s">
        <v>35</v>
      </c>
      <c r="C22" s="7">
        <v>3748.06315</v>
      </c>
    </row>
    <row r="23" spans="2:5" x14ac:dyDescent="0.2">
      <c r="B23" s="2" t="s">
        <v>66</v>
      </c>
      <c r="C23" s="7">
        <v>0</v>
      </c>
    </row>
    <row r="24" spans="2:5" hidden="1" x14ac:dyDescent="0.2">
      <c r="B24" s="2" t="s">
        <v>31</v>
      </c>
      <c r="C24" s="7">
        <v>0</v>
      </c>
    </row>
    <row r="25" spans="2:5" x14ac:dyDescent="0.2">
      <c r="B25" s="2" t="s">
        <v>32</v>
      </c>
      <c r="C25" s="9">
        <v>2984.1638100000005</v>
      </c>
    </row>
    <row r="26" spans="2:5" ht="15.75" x14ac:dyDescent="0.25">
      <c r="B26" s="3"/>
      <c r="C26" s="8">
        <v>29272.591900000003</v>
      </c>
      <c r="E26" s="29"/>
    </row>
    <row r="27" spans="2:5" ht="15.75" customHeight="1" x14ac:dyDescent="0.25">
      <c r="B27" s="3"/>
      <c r="C27" s="8"/>
      <c r="E27" s="29"/>
    </row>
    <row r="28" spans="2:5" x14ac:dyDescent="0.2">
      <c r="B28" s="2" t="s">
        <v>36</v>
      </c>
      <c r="C28" s="9">
        <v>9488.0874599999988</v>
      </c>
      <c r="E28" s="29"/>
    </row>
    <row r="29" spans="2:5" ht="15.75" x14ac:dyDescent="0.25">
      <c r="B29" s="1" t="s">
        <v>51</v>
      </c>
      <c r="C29" s="8">
        <v>24630.210499999997</v>
      </c>
      <c r="D29" s="29"/>
      <c r="E29" s="29"/>
    </row>
    <row r="30" spans="2:5" ht="15.75" x14ac:dyDescent="0.2">
      <c r="B30" s="30" t="s">
        <v>37</v>
      </c>
      <c r="C30" s="7"/>
      <c r="E30" s="29"/>
    </row>
    <row r="31" spans="2:5" ht="17.25" customHeight="1" x14ac:dyDescent="0.2">
      <c r="B31" s="31" t="s">
        <v>38</v>
      </c>
      <c r="C31" s="7">
        <v>9579.0684000000001</v>
      </c>
      <c r="E31" s="29"/>
    </row>
    <row r="32" spans="2:5" x14ac:dyDescent="0.2">
      <c r="B32" s="31" t="s">
        <v>39</v>
      </c>
      <c r="C32" s="7">
        <v>9493.7306699999972</v>
      </c>
    </row>
    <row r="33" spans="2:13" ht="17.25" customHeight="1" x14ac:dyDescent="0.2">
      <c r="B33" s="31" t="s">
        <v>40</v>
      </c>
      <c r="C33" s="9">
        <v>2339.4191700000001</v>
      </c>
      <c r="E33" s="29"/>
    </row>
    <row r="34" spans="2:13" ht="15.75" x14ac:dyDescent="0.25">
      <c r="B34" s="31"/>
      <c r="C34" s="10">
        <v>21412.218239999998</v>
      </c>
      <c r="E34" s="29"/>
    </row>
    <row r="35" spans="2:13" ht="15.75" x14ac:dyDescent="0.25">
      <c r="B35" s="30" t="s">
        <v>61</v>
      </c>
      <c r="C35" s="8">
        <v>3217.9922599999991</v>
      </c>
      <c r="D35" s="29"/>
      <c r="E35" s="29"/>
    </row>
    <row r="36" spans="2:13" hidden="1" x14ac:dyDescent="0.2">
      <c r="B36" s="31" t="s">
        <v>41</v>
      </c>
      <c r="C36" s="7">
        <v>0</v>
      </c>
    </row>
    <row r="37" spans="2:13" ht="15.75" customHeight="1" x14ac:dyDescent="0.2">
      <c r="B37" s="31" t="s">
        <v>60</v>
      </c>
      <c r="C37" s="9">
        <v>3371.5609400000003</v>
      </c>
      <c r="E37" s="29"/>
    </row>
    <row r="38" spans="2:13" ht="15.75" customHeight="1" x14ac:dyDescent="0.25">
      <c r="B38" s="30" t="s">
        <v>65</v>
      </c>
      <c r="C38" s="32">
        <v>6589.5531999999994</v>
      </c>
      <c r="D38" s="29"/>
      <c r="E38" s="29"/>
    </row>
    <row r="39" spans="2:13" x14ac:dyDescent="0.2">
      <c r="B39" s="6" t="s">
        <v>64</v>
      </c>
      <c r="C39" s="9">
        <v>502.52546999999998</v>
      </c>
    </row>
    <row r="40" spans="2:13" ht="16.5" thickBot="1" x14ac:dyDescent="0.3">
      <c r="B40" s="30" t="s">
        <v>62</v>
      </c>
      <c r="C40" s="19">
        <v>6087.0277299999998</v>
      </c>
      <c r="E40" s="34"/>
    </row>
    <row r="41" spans="2:13" s="38" customFormat="1" ht="6" customHeight="1" thickTop="1" x14ac:dyDescent="0.2">
      <c r="G41" s="39"/>
      <c r="H41" s="40"/>
      <c r="M41" s="41"/>
    </row>
    <row r="42" spans="2:13" s="38" customFormat="1" ht="15.75" x14ac:dyDescent="0.25">
      <c r="B42" s="42" t="s">
        <v>70</v>
      </c>
      <c r="C42" s="43">
        <v>729</v>
      </c>
      <c r="G42" s="39"/>
      <c r="H42" s="44"/>
      <c r="M42" s="41"/>
    </row>
    <row r="43" spans="2:13" s="38" customFormat="1" ht="6" customHeight="1" x14ac:dyDescent="0.2">
      <c r="G43" s="39"/>
      <c r="M43" s="41"/>
    </row>
    <row r="44" spans="2:13" s="38" customFormat="1" ht="16.5" thickBot="1" x14ac:dyDescent="0.3">
      <c r="B44" s="42" t="s">
        <v>69</v>
      </c>
      <c r="C44" s="19">
        <f>C40+C42</f>
        <v>6816.0277299999998</v>
      </c>
      <c r="G44" s="39"/>
      <c r="M44" s="41"/>
    </row>
    <row r="45" spans="2:13" ht="15.75" hidden="1" thickTop="1" x14ac:dyDescent="0.2"/>
    <row r="46" spans="2:13" ht="15.75" hidden="1" thickTop="1" x14ac:dyDescent="0.2"/>
    <row r="47" spans="2:13" ht="15.75" hidden="1" thickTop="1" x14ac:dyDescent="0.2"/>
    <row r="48" spans="2:13" ht="15.75" hidden="1" thickTop="1" x14ac:dyDescent="0.2"/>
    <row r="49" ht="15.75" hidden="1" thickTop="1" x14ac:dyDescent="0.2"/>
    <row r="50" ht="15.75" hidden="1" thickTop="1" x14ac:dyDescent="0.2"/>
    <row r="51" ht="15.75" hidden="1" thickTop="1" x14ac:dyDescent="0.2"/>
    <row r="52" ht="15.75" hidden="1" thickTop="1" x14ac:dyDescent="0.2"/>
    <row r="53" ht="15.75" hidden="1" thickTop="1" x14ac:dyDescent="0.2"/>
    <row r="54" ht="15.75" hidden="1" thickTop="1" x14ac:dyDescent="0.2"/>
    <row r="55" ht="15.75" hidden="1" thickTop="1" x14ac:dyDescent="0.2"/>
    <row r="56" ht="15.75" hidden="1" thickTop="1" x14ac:dyDescent="0.2"/>
    <row r="57" ht="15.75" thickTop="1" x14ac:dyDescent="0.2"/>
  </sheetData>
  <mergeCells count="1">
    <mergeCell ref="B5:C5"/>
  </mergeCells>
  <pageMargins left="0.79" right="0.70866141732283472" top="0.91" bottom="0.74803149606299213" header="0.31496062992125984" footer="0.31496062992125984"/>
  <pageSetup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Ardon</dc:creator>
  <cp:lastModifiedBy>Marcos Esteban Ardon Rojas</cp:lastModifiedBy>
  <cp:lastPrinted>2023-02-16T00:46:44Z</cp:lastPrinted>
  <dcterms:created xsi:type="dcterms:W3CDTF">2015-01-08T22:22:21Z</dcterms:created>
  <dcterms:modified xsi:type="dcterms:W3CDTF">2023-02-16T00:48:14Z</dcterms:modified>
</cp:coreProperties>
</file>