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2\2022 - Estados Financieros\202212 Diciembre\"/>
    </mc:Choice>
  </mc:AlternateContent>
  <xr:revisionPtr revIDLastSave="0" documentId="13_ncr:1_{DEE26368-8E86-430C-B355-F85EAB8A2D4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DIC 2022" sheetId="1" r:id="rId1"/>
    <sheet name="NCB18 ER DIC 2022" sheetId="2" r:id="rId2"/>
    <sheet name="NCB18 ECP DIC 2022" sheetId="3" r:id="rId3"/>
    <sheet name="NCB18 EFE DIC 2022" sheetId="4" r:id="rId4"/>
  </sheets>
  <externalReferences>
    <externalReference r:id="rId5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2">'NCB18 ECP DIC 2022'!$A$1:$I$46</definedName>
    <definedName name="_xlnm.Print_Area" localSheetId="1">'NCB18 ER DIC 2022'!$A$1:$G$65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0" i="4" l="1"/>
  <c r="D32" i="4"/>
  <c r="F19" i="3" l="1"/>
  <c r="I19" i="3" s="1"/>
  <c r="H17" i="3"/>
  <c r="H20" i="3" s="1"/>
  <c r="G17" i="3"/>
  <c r="G20" i="3" s="1"/>
  <c r="E17" i="3"/>
  <c r="E20" i="3" s="1"/>
  <c r="D17" i="3"/>
  <c r="D20" i="3" s="1"/>
  <c r="C17" i="3"/>
  <c r="C20" i="3" s="1"/>
  <c r="I16" i="3"/>
  <c r="F16" i="3"/>
  <c r="F15" i="3"/>
  <c r="I15" i="3" s="1"/>
  <c r="I14" i="3"/>
  <c r="F14" i="3"/>
  <c r="F17" i="3" s="1"/>
  <c r="F20" i="3" s="1"/>
  <c r="I17" i="3" l="1"/>
  <c r="I20" i="3" s="1"/>
</calcChain>
</file>

<file path=xl/sharedStrings.xml><?xml version="1.0" encoding="utf-8"?>
<sst xmlns="http://schemas.openxmlformats.org/spreadsheetml/2006/main" count="185" uniqueCount="115">
  <si>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</si>
  <si>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</si>
  <si>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</si>
  <si>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</si>
  <si>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</si>
  <si>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</si>
  <si>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</si>
  <si>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</si>
  <si>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</si>
  <si>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</si>
  <si>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</si>
  <si>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</si>
  <si>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</si>
  <si>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</si>
  <si>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</si>
  <si>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</si>
  <si>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</si>
  <si>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</si>
  <si>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</si>
  <si>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</si>
  <si>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</si>
  <si>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</si>
  <si>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</si>
  <si>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</si>
  <si>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</si>
  <si>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</si>
  <si>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</si>
  <si>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</si>
  <si>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</si>
  <si>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</si>
  <si>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</si>
  <si>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</si>
  <si>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</si>
  <si>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</si>
  <si>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</si>
  <si>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</si>
  <si>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</si>
  <si>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2   0   2   1</t>
  </si>
  <si>
    <t>2  0  2  1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</si>
  <si>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</si>
  <si>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</si>
  <si>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</si>
  <si>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</si>
  <si>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</si>
  <si>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 xml:space="preserve">   CAJA Y BANCOS   </t>
  </si>
  <si>
    <t xml:space="preserve">   INVERSIONES FINANCIERAS   ( NOTA 3 )</t>
  </si>
  <si>
    <t xml:space="preserve">   BIENES RECIBIDOS EN PAGO (NETO)  ( NOTA 6)</t>
  </si>
  <si>
    <t>2  0  2  2</t>
  </si>
  <si>
    <t>2   0   2   2</t>
  </si>
  <si>
    <t>JOSÉ EDUARDO AGUILAR MOLINA</t>
  </si>
  <si>
    <t>ROSSIE NATALEE CASTRO ELÍAS</t>
  </si>
  <si>
    <t>FRANCISCO JAVIER LÓPEZ BADIA</t>
  </si>
  <si>
    <t>(EXPRESADOS EN MILES DE DÓLARES DE LOS ESTADOS UNIDOS DE AMÉRICA)</t>
  </si>
  <si>
    <t>ACTIVOS DE INTERMEDIACIÓN</t>
  </si>
  <si>
    <t xml:space="preserve">   REPORTO Y OTRAS OPERACIONES BURSÁTILES</t>
  </si>
  <si>
    <t xml:space="preserve">   CARTERA DE PRÉSTAMOS  (NETO)  ( NOTA 4 y 5 )</t>
  </si>
  <si>
    <t>PASIVOS DE INTERMEDIACIÓN</t>
  </si>
  <si>
    <t xml:space="preserve">    PRÉSTAMOS DEL BANCO DE DESARROLLO DE EL SALVADOR ( NOTA 8 )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</si>
  <si>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</si>
  <si>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</si>
  <si>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</si>
  <si>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</si>
  <si>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</si>
  <si>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</si>
  <si>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</si>
  <si>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</si>
  <si>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UTILIDAD DE OPERACIÓN</t>
  </si>
  <si>
    <t>UTILIDAD DEL PERÍODO</t>
  </si>
  <si>
    <t xml:space="preserve">    REPORTOS Y OPERACIONES BURSÁTILES</t>
  </si>
  <si>
    <t>BALANCES GENERALES AL 31 DE DICIEMBRE DE 2022 y 2021</t>
  </si>
  <si>
    <t>ESTADOS DE RESULTADOS POR LOS PERÍODOS</t>
  </si>
  <si>
    <t>DEL 01 DE ENERO AL 31 DE DICIEMBRE DE 2022 y 2021</t>
  </si>
  <si>
    <t>GASTOS DE OPERACIÓN  ( NOTA 12 )</t>
  </si>
  <si>
    <t xml:space="preserve">ACTIVO FIJO  (NETO) </t>
  </si>
  <si>
    <t xml:space="preserve">    DEPÓSITOS DE CLIENTES  ( NOTA 7 )</t>
  </si>
  <si>
    <t xml:space="preserve">    PRÉSTAMOS DE OTROS BANCOS  ( NOTA 9 )</t>
  </si>
  <si>
    <t xml:space="preserve">ESTADOS DE CAMBIOS EN EL PATRIMONIO </t>
  </si>
  <si>
    <t>POR EL PERÍODO DEL 01 DE ENERO AL 31 DE DICIEMBRE DE 2022 y 2021</t>
  </si>
  <si>
    <t>SALDOS AL</t>
  </si>
  <si>
    <t xml:space="preserve">AUMENTOS </t>
  </si>
  <si>
    <t>DISMINUCIONES</t>
  </si>
  <si>
    <t>CAPITAL APORTADO POR EL ESTADO</t>
  </si>
  <si>
    <t>UTILIDADES</t>
  </si>
  <si>
    <t>RESERVA LEGAL</t>
  </si>
  <si>
    <t>PATRIMONIO RESTRINGIDO</t>
  </si>
  <si>
    <t xml:space="preserve">REVALÚOS DEL ACTIVO FIJO </t>
  </si>
  <si>
    <t>TOTAL PATRIMONIO</t>
  </si>
  <si>
    <t>FIRMADOS POR:</t>
  </si>
  <si>
    <t>GERENTE GENERAL</t>
  </si>
  <si>
    <t xml:space="preserve">ESTADOS DE FLUJO DE EFECTIVO </t>
  </si>
  <si>
    <t>ACTIVIDADES DE OPERACIÓN</t>
  </si>
  <si>
    <t>UTILIDAD NETA</t>
  </si>
  <si>
    <t>AJUSTES PARA CONCILIAR LA UTILIDAD NETA CON EL EFECTIVO</t>
  </si>
  <si>
    <t>POR ACTIVIDADES DE OPERACIÓN</t>
  </si>
  <si>
    <t>RESERVA DE SANEAMIENTO DE ACTIVOS</t>
  </si>
  <si>
    <t>DEPRECIACIONES Y AMORTIZACIONES</t>
  </si>
  <si>
    <t>INTERESES Y COMISIONES POR RECIBIR</t>
  </si>
  <si>
    <t>GANANCIA EN VENTA DE ACTIVOS EXTRAORDINARIOS</t>
  </si>
  <si>
    <t>GANANCIA EN VENTA DE ACTIVOS FIJOS</t>
  </si>
  <si>
    <t>CARTERA DE PRÉSTAMOS</t>
  </si>
  <si>
    <t>DEPÓSITOS DEL PÚBLICO</t>
  </si>
  <si>
    <t>EFECTIVO NETO PROVISTO POR ACTIVIDADES DE OPERACIÓN</t>
  </si>
  <si>
    <t>ACTIVIDADES DE INVERSIÓN</t>
  </si>
  <si>
    <t>INVERSIONES EN INSTRUMENTOS FINANCIEROS</t>
  </si>
  <si>
    <t>ADQUISICIÓN DE ACTIVO FIJO</t>
  </si>
  <si>
    <t>ADQUISICIÓN DE ACTIVO EXTRAORDINARIOS</t>
  </si>
  <si>
    <t>VENTA DE ACTIVOS EXTRAORDINARIOS</t>
  </si>
  <si>
    <t xml:space="preserve">EFECTIVO NETO (USADO)  POR ACTIVIDADES DE INVERSIÓN </t>
  </si>
  <si>
    <t>ACTIVIDADES DE FINANCIAMIENTO</t>
  </si>
  <si>
    <t>PRÉSTAMOS OBTENIDOS</t>
  </si>
  <si>
    <t>EFECTIVO NETO (USADO) POR ACTIVIDADES DE FINANCIAMIENTO</t>
  </si>
  <si>
    <t>EFECTIVO EQUIVALENTE</t>
  </si>
  <si>
    <t>EFECTIVO AL INICIO DEL AÑO</t>
  </si>
  <si>
    <t>EFECTIVO AL FINAL DEL AÑO</t>
  </si>
  <si>
    <t>VENTA DE ACTIVOS FIJOS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</si>
</sst>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  <numFmt numFmtId="176" formatCode="#,##0.0;[Red]\(#,##0.0\)"/>
    <numFmt numFmtId="177" formatCode="\ \ &quot;$&quot;* #,##0.0_);\(&quot;$&quot;#,##0.0\)"/>
    <numFmt numFmtId="178" formatCode="\ \ * #,##0.0_);\(&quot;$&quot;#,##0.0\)"/>
    <numFmt numFmtId="179" formatCode="_(* #,##0.0_);[Red]_(* \(#,##0.0\);_(* &quot;-&quot;??_);_(@_)"/>
    <numFmt numFmtId="180" formatCode="_(\$* #,##0.00_);[Red]_(\$* \(#,##0.00\);_(\$* &quot;-&quot;??_);_(@_)"/>
    <numFmt numFmtId="181" formatCode="#,##0.00;[Red]\(#,##0.00\)"/>
    <numFmt numFmtId="182" formatCode="&quot;$&quot;#,##0.00_);[Red]&quot;$&quot;\(#,##0.00\)"/>
    <numFmt numFmtId="183" formatCode="\ \ \ \ @"/>
    <numFmt numFmtId="184" formatCode="_(* #,##0.0_);\ \(#,##0.0\);_(* &quot;-&quot;??_);_(@_)"/>
    <numFmt numFmtId="185" formatCode="_(&quot;$&quot;* #,##0.0_);&quot;$&quot;* \(#,##0.0\);_$* &quot;-&quot;??_);_(@_)"/>
    <numFmt numFmtId="186" formatCode="_(&quot;$&quot;* #,##0.0_);_(&quot;$&quot;* \(#,##0.0\);_(&quot;$&quot;* &quot;-&quot;?_);_(@_)"/>
    <numFmt numFmtId="187" formatCode="_(* #,##0.0_);_(&quot;$&quot;* \(#,##0.0\);_(&quot;$&quot;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  <font>
      <b/>
      <sz val="14"/>
      <name val="Helvetica"/>
      <family val="2"/>
    </font>
    <font>
      <b/>
      <sz val="10"/>
      <name val="Helvetica"/>
      <family val="2"/>
    </font>
    <font>
      <sz val="11"/>
      <name val="Arial"/>
      <family val="2"/>
    </font>
    <font>
      <sz val="12"/>
      <name val="Times New Roman"/>
      <family val="1"/>
    </font>
    <font>
      <sz val="11"/>
      <name val="Tms Rmn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64" fontId="3" fillId="0" borderId="0" xfId="3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0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5" fontId="17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6" fillId="0" borderId="3" xfId="1" applyNumberFormat="1" applyFont="1" applyFill="1" applyBorder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0" fontId="16" fillId="0" borderId="0" xfId="7" applyNumberFormat="1" applyFont="1" applyFill="1" applyBorder="1" applyAlignment="1">
      <alignment vertical="center"/>
    </xf>
    <xf numFmtId="171" fontId="16" fillId="0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 applyProtection="1">
      <alignment vertical="center"/>
    </xf>
    <xf numFmtId="174" fontId="16" fillId="0" borderId="0" xfId="3" applyNumberFormat="1" applyFont="1" applyFill="1" applyBorder="1" applyAlignment="1">
      <alignment vertical="center"/>
    </xf>
    <xf numFmtId="172" fontId="16" fillId="0" borderId="1" xfId="7" applyNumberFormat="1" applyFont="1" applyFill="1" applyBorder="1" applyAlignment="1">
      <alignment vertical="center"/>
    </xf>
    <xf numFmtId="43" fontId="3" fillId="0" borderId="0" xfId="1" applyNumberFormat="1" applyFont="1" applyFill="1" applyBorder="1" applyAlignment="1">
      <alignment vertical="center"/>
    </xf>
    <xf numFmtId="43" fontId="3" fillId="0" borderId="0" xfId="8" applyNumberFormat="1" applyFont="1" applyFill="1" applyBorder="1" applyAlignment="1" applyProtection="1">
      <alignment vertical="center"/>
    </xf>
    <xf numFmtId="171" fontId="16" fillId="0" borderId="0" xfId="8" applyNumberFormat="1" applyFont="1" applyFill="1" applyBorder="1" applyAlignment="1" applyProtection="1">
      <alignment vertical="center"/>
    </xf>
    <xf numFmtId="171" fontId="3" fillId="0" borderId="0" xfId="1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>
      <alignment vertical="center"/>
    </xf>
    <xf numFmtId="172" fontId="16" fillId="0" borderId="4" xfId="7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43" fontId="19" fillId="0" borderId="0" xfId="1" applyNumberFormat="1" applyFont="1" applyFill="1" applyBorder="1" applyAlignment="1">
      <alignment vertical="center"/>
    </xf>
    <xf numFmtId="170" fontId="16" fillId="0" borderId="2" xfId="7" applyNumberFormat="1" applyFont="1" applyFill="1" applyBorder="1" applyAlignment="1">
      <alignment vertical="center"/>
    </xf>
    <xf numFmtId="171" fontId="14" fillId="0" borderId="0" xfId="5" applyNumberFormat="1" applyFont="1" applyFill="1" applyBorder="1" applyAlignment="1" applyProtection="1">
      <alignment vertical="center"/>
    </xf>
    <xf numFmtId="0" fontId="16" fillId="0" borderId="6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 applyFill="1"/>
    <xf numFmtId="0" fontId="16" fillId="0" borderId="0" xfId="1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174" fontId="16" fillId="0" borderId="0" xfId="3" applyNumberFormat="1" applyFont="1" applyAlignment="1">
      <alignment vertical="center"/>
    </xf>
    <xf numFmtId="176" fontId="3" fillId="0" borderId="0" xfId="9" applyNumberFormat="1"/>
    <xf numFmtId="176" fontId="14" fillId="0" borderId="7" xfId="9" applyNumberFormat="1" applyFont="1" applyBorder="1" applyAlignment="1">
      <alignment horizontal="center" vertical="center"/>
    </xf>
    <xf numFmtId="15" fontId="14" fillId="0" borderId="8" xfId="9" applyNumberFormat="1" applyFont="1" applyBorder="1" applyAlignment="1">
      <alignment horizontal="center" vertical="center"/>
    </xf>
    <xf numFmtId="176" fontId="14" fillId="0" borderId="9" xfId="9" applyNumberFormat="1" applyFont="1" applyBorder="1" applyAlignment="1">
      <alignment vertical="center"/>
    </xf>
    <xf numFmtId="177" fontId="13" fillId="0" borderId="9" xfId="3" applyNumberFormat="1" applyFont="1" applyBorder="1" applyAlignment="1">
      <alignment vertical="center"/>
    </xf>
    <xf numFmtId="178" fontId="13" fillId="0" borderId="9" xfId="3" applyNumberFormat="1" applyFont="1" applyBorder="1" applyAlignment="1">
      <alignment vertical="center"/>
    </xf>
    <xf numFmtId="177" fontId="18" fillId="0" borderId="10" xfId="3" applyNumberFormat="1" applyFont="1" applyBorder="1" applyAlignment="1">
      <alignment vertical="center"/>
    </xf>
    <xf numFmtId="173" fontId="13" fillId="0" borderId="9" xfId="9" applyNumberFormat="1" applyFont="1" applyBorder="1" applyAlignment="1">
      <alignment vertical="center"/>
    </xf>
    <xf numFmtId="179" fontId="13" fillId="0" borderId="9" xfId="9" applyNumberFormat="1" applyFont="1" applyBorder="1" applyAlignment="1">
      <alignment vertical="center"/>
    </xf>
    <xf numFmtId="180" fontId="13" fillId="0" borderId="9" xfId="9" applyNumberFormat="1" applyFont="1" applyBorder="1" applyAlignment="1">
      <alignment vertical="center"/>
    </xf>
    <xf numFmtId="176" fontId="14" fillId="0" borderId="8" xfId="9" applyNumberFormat="1" applyFont="1" applyBorder="1" applyAlignment="1">
      <alignment vertical="center"/>
    </xf>
    <xf numFmtId="176" fontId="3" fillId="0" borderId="0" xfId="9" applyNumberFormat="1" applyAlignment="1">
      <alignment vertical="center"/>
    </xf>
    <xf numFmtId="176" fontId="3" fillId="0" borderId="0" xfId="9" applyNumberFormat="1" applyAlignment="1">
      <alignment vertical="top"/>
    </xf>
    <xf numFmtId="169" fontId="18" fillId="3" borderId="0" xfId="8" applyFont="1" applyFill="1" applyAlignment="1">
      <alignment horizontal="center" vertical="top"/>
    </xf>
    <xf numFmtId="169" fontId="18" fillId="2" borderId="0" xfId="8" applyFont="1" applyFill="1" applyAlignment="1">
      <alignment horizontal="center" vertical="top"/>
    </xf>
    <xf numFmtId="176" fontId="13" fillId="2" borderId="0" xfId="9" applyNumberFormat="1" applyFont="1" applyFill="1" applyAlignment="1">
      <alignment vertical="top"/>
    </xf>
    <xf numFmtId="0" fontId="14" fillId="2" borderId="0" xfId="9" applyFont="1" applyFill="1" applyAlignment="1">
      <alignment horizontal="center" vertical="top"/>
    </xf>
    <xf numFmtId="176" fontId="31" fillId="2" borderId="0" xfId="9" applyNumberFormat="1" applyFont="1" applyFill="1" applyAlignment="1">
      <alignment vertical="top"/>
    </xf>
    <xf numFmtId="0" fontId="31" fillId="2" borderId="0" xfId="9" applyFont="1" applyFill="1" applyAlignment="1">
      <alignment vertical="top"/>
    </xf>
    <xf numFmtId="0" fontId="0" fillId="0" borderId="0" xfId="0" applyAlignment="1">
      <alignment vertical="center"/>
    </xf>
    <xf numFmtId="0" fontId="11" fillId="0" borderId="0" xfId="2" applyFont="1" applyAlignment="1">
      <alignment horizontal="center" vertical="center"/>
    </xf>
    <xf numFmtId="176" fontId="32" fillId="2" borderId="0" xfId="14" applyNumberFormat="1" applyFont="1" applyFill="1" applyAlignment="1">
      <alignment vertical="center"/>
    </xf>
    <xf numFmtId="0" fontId="14" fillId="2" borderId="0" xfId="14" applyFont="1" applyFill="1" applyAlignment="1">
      <alignment horizontal="left" vertical="center"/>
    </xf>
    <xf numFmtId="0" fontId="18" fillId="2" borderId="0" xfId="14" applyFont="1" applyFill="1" applyAlignment="1">
      <alignment vertical="center"/>
    </xf>
    <xf numFmtId="181" fontId="13" fillId="2" borderId="0" xfId="14" applyNumberFormat="1" applyFont="1" applyFill="1" applyAlignment="1">
      <alignment vertical="center"/>
    </xf>
    <xf numFmtId="173" fontId="14" fillId="2" borderId="0" xfId="14" applyNumberFormat="1" applyFont="1" applyFill="1" applyAlignment="1">
      <alignment vertical="center"/>
    </xf>
    <xf numFmtId="181" fontId="14" fillId="2" borderId="0" xfId="14" applyNumberFormat="1" applyFont="1" applyFill="1" applyAlignment="1">
      <alignment vertical="center"/>
    </xf>
    <xf numFmtId="0" fontId="13" fillId="2" borderId="0" xfId="14" applyFont="1" applyFill="1" applyAlignment="1">
      <alignment vertical="center"/>
    </xf>
    <xf numFmtId="182" fontId="14" fillId="2" borderId="0" xfId="14" applyNumberFormat="1" applyFont="1" applyFill="1" applyAlignment="1">
      <alignment vertical="center"/>
    </xf>
    <xf numFmtId="181" fontId="31" fillId="2" borderId="0" xfId="14" applyNumberFormat="1" applyFont="1" applyFill="1" applyAlignment="1">
      <alignment vertical="center"/>
    </xf>
    <xf numFmtId="183" fontId="31" fillId="2" borderId="0" xfId="0" applyNumberFormat="1" applyFont="1" applyFill="1" applyAlignment="1">
      <alignment horizontal="left" vertical="center"/>
    </xf>
    <xf numFmtId="0" fontId="31" fillId="2" borderId="0" xfId="0" applyFont="1" applyFill="1" applyAlignment="1">
      <alignment vertical="center"/>
    </xf>
    <xf numFmtId="184" fontId="31" fillId="2" borderId="0" xfId="0" applyNumberFormat="1" applyFont="1" applyFill="1" applyAlignment="1">
      <alignment vertical="center"/>
    </xf>
    <xf numFmtId="179" fontId="31" fillId="2" borderId="0" xfId="0" applyNumberFormat="1" applyFont="1" applyFill="1" applyAlignment="1">
      <alignment vertical="center"/>
    </xf>
    <xf numFmtId="174" fontId="31" fillId="0" borderId="0" xfId="3" applyNumberFormat="1" applyFont="1" applyAlignment="1">
      <alignment vertical="center"/>
    </xf>
    <xf numFmtId="184" fontId="31" fillId="2" borderId="1" xfId="0" applyNumberFormat="1" applyFont="1" applyFill="1" applyBorder="1" applyAlignment="1">
      <alignment vertical="center"/>
    </xf>
    <xf numFmtId="185" fontId="14" fillId="2" borderId="0" xfId="14" applyNumberFormat="1" applyFont="1" applyFill="1" applyAlignment="1">
      <alignment vertical="center"/>
    </xf>
    <xf numFmtId="0" fontId="31" fillId="2" borderId="0" xfId="14" applyFont="1" applyFill="1" applyAlignment="1">
      <alignment horizontal="left" vertical="center"/>
    </xf>
    <xf numFmtId="184" fontId="31" fillId="2" borderId="0" xfId="14" applyNumberFormat="1" applyFont="1" applyFill="1" applyAlignment="1">
      <alignment vertical="center"/>
    </xf>
    <xf numFmtId="179" fontId="31" fillId="2" borderId="0" xfId="14" applyNumberFormat="1" applyFont="1" applyFill="1" applyAlignment="1">
      <alignment vertical="center"/>
    </xf>
    <xf numFmtId="184" fontId="31" fillId="2" borderId="1" xfId="14" applyNumberFormat="1" applyFont="1" applyFill="1" applyBorder="1" applyAlignment="1">
      <alignment vertical="center"/>
    </xf>
    <xf numFmtId="186" fontId="14" fillId="2" borderId="0" xfId="14" applyNumberFormat="1" applyFont="1" applyFill="1" applyAlignment="1">
      <alignment vertical="center"/>
    </xf>
    <xf numFmtId="187" fontId="14" fillId="2" borderId="0" xfId="15" applyNumberFormat="1" applyFont="1" applyFill="1" applyAlignment="1">
      <alignment vertical="center"/>
    </xf>
    <xf numFmtId="187" fontId="14" fillId="2" borderId="0" xfId="15" applyNumberFormat="1" applyFont="1" applyFill="1" applyBorder="1" applyAlignment="1">
      <alignment vertical="center"/>
    </xf>
    <xf numFmtId="187" fontId="14" fillId="2" borderId="1" xfId="15" applyNumberFormat="1" applyFont="1" applyFill="1" applyBorder="1" applyAlignment="1">
      <alignment vertical="center"/>
    </xf>
    <xf numFmtId="173" fontId="14" fillId="2" borderId="2" xfId="14" applyNumberFormat="1" applyFont="1" applyFill="1" applyBorder="1" applyAlignment="1">
      <alignment vertical="center"/>
    </xf>
    <xf numFmtId="0" fontId="31" fillId="2" borderId="0" xfId="14" applyFont="1" applyFill="1" applyAlignment="1">
      <alignment vertical="center"/>
    </xf>
    <xf numFmtId="176" fontId="13" fillId="2" borderId="0" xfId="14" applyNumberFormat="1" applyFont="1" applyFill="1" applyAlignment="1">
      <alignment vertical="center"/>
    </xf>
    <xf numFmtId="169" fontId="27" fillId="2" borderId="0" xfId="8" applyFont="1" applyFill="1" applyAlignment="1">
      <alignment horizontal="center" vertical="center"/>
    </xf>
    <xf numFmtId="0" fontId="16" fillId="2" borderId="0" xfId="14" applyFont="1" applyFill="1" applyAlignment="1">
      <alignment vertical="center"/>
    </xf>
    <xf numFmtId="0" fontId="3" fillId="2" borderId="0" xfId="14" applyFill="1" applyAlignment="1">
      <alignment vertical="center"/>
    </xf>
    <xf numFmtId="0" fontId="33" fillId="2" borderId="0" xfId="14" applyFont="1" applyFill="1" applyAlignment="1">
      <alignment vertical="center"/>
    </xf>
    <xf numFmtId="0" fontId="16" fillId="2" borderId="0" xfId="14" applyFont="1" applyFill="1" applyAlignment="1">
      <alignment horizontal="center" vertical="center"/>
    </xf>
    <xf numFmtId="169" fontId="16" fillId="2" borderId="0" xfId="8" applyFont="1" applyFill="1" applyAlignment="1">
      <alignment horizontal="center" vertical="center"/>
    </xf>
    <xf numFmtId="0" fontId="20" fillId="2" borderId="0" xfId="14" applyFont="1" applyFill="1" applyAlignment="1">
      <alignment vertical="center"/>
    </xf>
    <xf numFmtId="0" fontId="16" fillId="2" borderId="0" xfId="14" quotePrefix="1" applyFont="1" applyFill="1" applyAlignment="1">
      <alignment horizontal="center" vertical="center"/>
    </xf>
    <xf numFmtId="0" fontId="32" fillId="2" borderId="0" xfId="14" applyFont="1" applyFill="1" applyAlignment="1">
      <alignment vertical="center"/>
    </xf>
    <xf numFmtId="178" fontId="13" fillId="0" borderId="9" xfId="3" applyNumberFormat="1" applyFont="1" applyFill="1" applyBorder="1" applyAlignment="1">
      <alignment vertical="center"/>
    </xf>
    <xf numFmtId="177" fontId="13" fillId="0" borderId="9" xfId="3" applyNumberFormat="1" applyFont="1" applyFill="1" applyBorder="1" applyAlignment="1">
      <alignment vertical="center"/>
    </xf>
    <xf numFmtId="174" fontId="31" fillId="0" borderId="0" xfId="3" applyNumberFormat="1" applyFont="1" applyBorder="1" applyAlignment="1">
      <alignment vertical="center"/>
    </xf>
    <xf numFmtId="0" fontId="16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0" fontId="16" fillId="2" borderId="0" xfId="1" applyFont="1" applyFill="1" applyAlignment="1">
      <alignment horizontal="center"/>
    </xf>
    <xf numFmtId="169" fontId="14" fillId="3" borderId="0" xfId="8" applyFont="1" applyFill="1" applyAlignment="1">
      <alignment horizontal="center" vertical="top"/>
    </xf>
    <xf numFmtId="0" fontId="14" fillId="2" borderId="0" xfId="9" applyFont="1" applyFill="1" applyAlignment="1">
      <alignment horizontal="center" vertical="top"/>
    </xf>
    <xf numFmtId="0" fontId="10" fillId="3" borderId="0" xfId="9" applyFont="1" applyFill="1" applyAlignment="1">
      <alignment horizontal="center"/>
    </xf>
    <xf numFmtId="176" fontId="29" fillId="0" borderId="0" xfId="9" applyNumberFormat="1" applyFont="1" applyAlignment="1">
      <alignment horizontal="center"/>
    </xf>
    <xf numFmtId="176" fontId="30" fillId="0" borderId="0" xfId="9" applyNumberFormat="1" applyFont="1" applyAlignment="1">
      <alignment horizontal="center"/>
    </xf>
    <xf numFmtId="176" fontId="14" fillId="0" borderId="7" xfId="9" applyNumberFormat="1" applyFont="1" applyBorder="1" applyAlignment="1">
      <alignment horizontal="center" vertical="center"/>
    </xf>
    <xf numFmtId="176" fontId="14" fillId="0" borderId="8" xfId="9" applyNumberFormat="1" applyFont="1" applyBorder="1" applyAlignment="1">
      <alignment horizontal="center" vertical="center"/>
    </xf>
    <xf numFmtId="0" fontId="16" fillId="0" borderId="0" xfId="9" applyFont="1" applyAlignment="1">
      <alignment horizontal="center"/>
    </xf>
    <xf numFmtId="0" fontId="16" fillId="2" borderId="0" xfId="14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0" xfId="14" applyFont="1" applyFill="1" applyAlignment="1">
      <alignment horizontal="center" vertical="center"/>
    </xf>
    <xf numFmtId="0" fontId="30" fillId="2" borderId="0" xfId="14" applyFont="1" applyFill="1" applyAlignment="1">
      <alignment horizontal="center" vertical="center"/>
    </xf>
    <xf numFmtId="169" fontId="14" fillId="2" borderId="0" xfId="8" applyFont="1" applyFill="1" applyAlignment="1">
      <alignment horizontal="center" vertical="center"/>
    </xf>
  </cellXfs>
  <cellStyles count="16">
    <cellStyle name="Millares 2" xfId="10" xr:uid="{00000000-0005-0000-0000-000000000000}"/>
    <cellStyle name="Millares 3" xfId="11" xr:uid="{00000000-0005-0000-0000-000001000000}"/>
    <cellStyle name="Moneda" xfId="15" builtinId="4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1</xdr:row>
      <xdr:rowOff>120627</xdr:rowOff>
    </xdr:from>
    <xdr:to>
      <xdr:col>5</xdr:col>
      <xdr:colOff>295275</xdr:colOff>
      <xdr:row>6</xdr:row>
      <xdr:rowOff>41031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1FFC9EC5-C2DA-4B98-B549-205D902E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087" b="19656"/>
        <a:stretch>
          <a:fillRect/>
        </a:stretch>
      </xdr:blipFill>
      <xdr:spPr bwMode="auto">
        <a:xfrm>
          <a:off x="4905375" y="282552"/>
          <a:ext cx="2152650" cy="844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2257425</xdr:colOff>
      <xdr:row>4</xdr:row>
      <xdr:rowOff>28852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E75C4F58-7805-48F0-BDF4-BD9F2354E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087" b="19656"/>
        <a:stretch>
          <a:fillRect/>
        </a:stretch>
      </xdr:blipFill>
      <xdr:spPr bwMode="auto">
        <a:xfrm>
          <a:off x="3067050" y="47625"/>
          <a:ext cx="2152650" cy="867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7">
    <pageSetUpPr fitToPage="1"/>
  </sheetPr>
  <dimension ref="A1:O69"/>
  <sheetViews>
    <sheetView showGridLines="0" tabSelected="1" zoomScaleNormal="100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88"/>
      <c r="C2" s="188"/>
      <c r="D2" s="188"/>
      <c r="E2" s="188"/>
      <c r="F2" s="188"/>
    </row>
    <row r="3" spans="2:7" x14ac:dyDescent="0.3">
      <c r="B3" s="189" t="s">
        <v>69</v>
      </c>
      <c r="C3" s="190"/>
      <c r="D3" s="190"/>
      <c r="E3" s="190"/>
      <c r="F3" s="190"/>
    </row>
    <row r="4" spans="2:7" x14ac:dyDescent="0.3">
      <c r="B4" s="191" t="s">
        <v>52</v>
      </c>
      <c r="C4" s="191"/>
      <c r="D4" s="191"/>
      <c r="E4" s="191"/>
      <c r="F4" s="191"/>
    </row>
    <row r="5" spans="2:7" ht="6.75" customHeight="1" x14ac:dyDescent="0.3">
      <c r="B5" s="188"/>
      <c r="C5" s="188"/>
      <c r="D5" s="188"/>
      <c r="E5" s="188"/>
      <c r="F5" s="188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92" t="s">
        <v>0</v>
      </c>
      <c r="C7" s="192"/>
      <c r="D7" s="68" t="s">
        <v>47</v>
      </c>
      <c r="E7" s="69"/>
      <c r="F7" s="68" t="s">
        <v>38</v>
      </c>
      <c r="G7" s="5"/>
    </row>
    <row r="8" spans="2:7" ht="17.25" customHeight="1" x14ac:dyDescent="0.3">
      <c r="B8" s="70" t="s">
        <v>53</v>
      </c>
      <c r="C8" s="71"/>
      <c r="D8" s="72"/>
      <c r="E8" s="71"/>
      <c r="F8" s="71"/>
      <c r="G8" s="6"/>
    </row>
    <row r="9" spans="2:7" ht="13.5" customHeight="1" x14ac:dyDescent="0.3">
      <c r="B9" s="73" t="s">
        <v>44</v>
      </c>
      <c r="C9" s="71"/>
      <c r="D9" s="88">
        <v>115341.2</v>
      </c>
      <c r="E9" s="62"/>
      <c r="F9" s="89">
        <v>152818.9</v>
      </c>
      <c r="G9" s="8"/>
    </row>
    <row r="10" spans="2:7" ht="13.5" customHeight="1" x14ac:dyDescent="0.3">
      <c r="B10" s="73" t="s">
        <v>54</v>
      </c>
      <c r="C10" s="71"/>
      <c r="D10" s="123">
        <v>0</v>
      </c>
      <c r="E10" s="62"/>
      <c r="F10" s="91">
        <v>1215.5999999999999</v>
      </c>
      <c r="G10" s="8"/>
    </row>
    <row r="11" spans="2:7" ht="13.5" customHeight="1" x14ac:dyDescent="0.3">
      <c r="B11" s="74" t="s">
        <v>45</v>
      </c>
      <c r="C11" s="71"/>
      <c r="D11" s="90">
        <v>15944.8</v>
      </c>
      <c r="E11" s="63"/>
      <c r="F11" s="91">
        <v>11590.5</v>
      </c>
      <c r="G11" s="9"/>
    </row>
    <row r="12" spans="2:7" ht="13.5" customHeight="1" x14ac:dyDescent="0.3">
      <c r="B12" s="74" t="s">
        <v>55</v>
      </c>
      <c r="C12" s="71"/>
      <c r="D12" s="92">
        <v>301629.59999999998</v>
      </c>
      <c r="E12" s="63"/>
      <c r="F12" s="93">
        <v>275593.09999999998</v>
      </c>
      <c r="G12" s="9"/>
    </row>
    <row r="13" spans="2:7" ht="15.75" customHeight="1" x14ac:dyDescent="0.3">
      <c r="B13" s="71"/>
      <c r="C13" s="71"/>
      <c r="D13" s="90">
        <v>432915.6</v>
      </c>
      <c r="E13" s="63"/>
      <c r="F13" s="91">
        <v>441218.1</v>
      </c>
      <c r="G13" s="9"/>
    </row>
    <row r="14" spans="2:7" ht="16.5" customHeight="1" x14ac:dyDescent="0.3">
      <c r="B14" s="70" t="s">
        <v>1</v>
      </c>
      <c r="C14" s="71"/>
      <c r="D14" s="90"/>
      <c r="E14" s="64"/>
      <c r="F14" s="64"/>
      <c r="G14" s="10"/>
    </row>
    <row r="15" spans="2:7" ht="13.5" customHeight="1" x14ac:dyDescent="0.3">
      <c r="B15" s="74" t="s">
        <v>46</v>
      </c>
      <c r="C15" s="71"/>
      <c r="D15" s="90">
        <v>1222</v>
      </c>
      <c r="E15" s="63"/>
      <c r="F15" s="91">
        <v>1406.9</v>
      </c>
      <c r="G15" s="9"/>
    </row>
    <row r="16" spans="2:7" ht="13.5" customHeight="1" x14ac:dyDescent="0.3">
      <c r="B16" s="74" t="s">
        <v>2</v>
      </c>
      <c r="C16" s="71"/>
      <c r="D16" s="92">
        <v>6818.8</v>
      </c>
      <c r="E16" s="63"/>
      <c r="F16" s="93">
        <v>5563.1</v>
      </c>
      <c r="G16" s="9"/>
    </row>
    <row r="17" spans="2:7" ht="18" customHeight="1" x14ac:dyDescent="0.3">
      <c r="B17" s="71"/>
      <c r="C17" s="71"/>
      <c r="D17" s="90">
        <v>8040.8</v>
      </c>
      <c r="E17" s="63"/>
      <c r="F17" s="90">
        <v>6970</v>
      </c>
      <c r="G17" s="9"/>
    </row>
    <row r="18" spans="2:7" ht="17.25" customHeight="1" x14ac:dyDescent="0.3">
      <c r="B18" s="75" t="s">
        <v>73</v>
      </c>
      <c r="C18" s="71"/>
      <c r="D18" s="92">
        <v>20776.400000000001</v>
      </c>
      <c r="E18" s="63"/>
      <c r="F18" s="93">
        <v>20452.2</v>
      </c>
      <c r="G18" s="9"/>
    </row>
    <row r="19" spans="2:7" ht="23.25" customHeight="1" thickBot="1" x14ac:dyDescent="0.35">
      <c r="B19" s="70" t="s">
        <v>3</v>
      </c>
      <c r="C19" s="71"/>
      <c r="D19" s="94">
        <v>461732.8</v>
      </c>
      <c r="E19" s="62"/>
      <c r="F19" s="94">
        <v>468640.3</v>
      </c>
      <c r="G19" s="8"/>
    </row>
    <row r="20" spans="2:7" ht="10.5" customHeight="1" thickTop="1" x14ac:dyDescent="0.3">
      <c r="B20" s="76"/>
      <c r="C20" s="76"/>
      <c r="D20" s="95"/>
      <c r="E20" s="65"/>
      <c r="F20" s="96"/>
      <c r="G20" s="11"/>
    </row>
    <row r="21" spans="2:7" ht="10.5" customHeight="1" x14ac:dyDescent="0.3">
      <c r="B21" s="77"/>
      <c r="C21" s="77"/>
      <c r="D21" s="97"/>
      <c r="E21" s="65"/>
      <c r="F21" s="96"/>
      <c r="G21" s="11"/>
    </row>
    <row r="22" spans="2:7" ht="18" customHeight="1" x14ac:dyDescent="0.3">
      <c r="B22" s="192" t="s">
        <v>42</v>
      </c>
      <c r="C22" s="192"/>
      <c r="D22" s="95"/>
      <c r="E22" s="65"/>
      <c r="F22" s="96"/>
      <c r="G22" s="11"/>
    </row>
    <row r="23" spans="2:7" ht="17.25" customHeight="1" x14ac:dyDescent="0.3">
      <c r="B23" s="70" t="s">
        <v>56</v>
      </c>
      <c r="C23" s="76"/>
      <c r="D23" s="95"/>
      <c r="E23" s="65"/>
      <c r="F23" s="96"/>
      <c r="G23" s="11"/>
    </row>
    <row r="24" spans="2:7" ht="13.5" customHeight="1" x14ac:dyDescent="0.3">
      <c r="B24" s="78" t="s">
        <v>74</v>
      </c>
      <c r="C24" s="76"/>
      <c r="D24" s="88">
        <v>350700.3</v>
      </c>
      <c r="E24" s="62"/>
      <c r="F24" s="89">
        <v>369255.5</v>
      </c>
      <c r="G24" s="8"/>
    </row>
    <row r="25" spans="2:7" ht="13.5" customHeight="1" x14ac:dyDescent="0.3">
      <c r="B25" s="79" t="s">
        <v>57</v>
      </c>
      <c r="C25" s="76"/>
      <c r="D25" s="90">
        <v>5397</v>
      </c>
      <c r="E25" s="63"/>
      <c r="F25" s="91">
        <v>8026.1</v>
      </c>
      <c r="G25" s="9"/>
    </row>
    <row r="26" spans="2:7" ht="13.5" customHeight="1" x14ac:dyDescent="0.3">
      <c r="B26" s="78" t="s">
        <v>75</v>
      </c>
      <c r="C26" s="76"/>
      <c r="D26" s="90">
        <v>12336.5</v>
      </c>
      <c r="E26" s="63"/>
      <c r="F26" s="91">
        <v>3655.4</v>
      </c>
      <c r="G26" s="9"/>
    </row>
    <row r="27" spans="2:7" ht="13.5" customHeight="1" x14ac:dyDescent="0.3">
      <c r="B27" s="79" t="s">
        <v>4</v>
      </c>
      <c r="C27" s="76"/>
      <c r="D27" s="92">
        <v>135.5</v>
      </c>
      <c r="E27" s="63"/>
      <c r="F27" s="93">
        <v>1222</v>
      </c>
      <c r="G27" s="9"/>
    </row>
    <row r="28" spans="2:7" ht="18" customHeight="1" x14ac:dyDescent="0.3">
      <c r="B28" s="76"/>
      <c r="C28" s="76"/>
      <c r="D28" s="90">
        <v>368569.3</v>
      </c>
      <c r="E28" s="63"/>
      <c r="F28" s="91">
        <v>382159</v>
      </c>
      <c r="G28" s="9"/>
    </row>
    <row r="29" spans="2:7" ht="17.25" customHeight="1" x14ac:dyDescent="0.3">
      <c r="B29" s="70" t="s">
        <v>5</v>
      </c>
      <c r="C29" s="76"/>
      <c r="D29" s="90"/>
      <c r="E29" s="66"/>
      <c r="F29" s="64"/>
      <c r="G29" s="12"/>
    </row>
    <row r="30" spans="2:7" x14ac:dyDescent="0.3">
      <c r="B30" s="79" t="s">
        <v>6</v>
      </c>
      <c r="C30" s="76"/>
      <c r="D30" s="90">
        <v>25081.599999999999</v>
      </c>
      <c r="E30" s="63"/>
      <c r="F30" s="91">
        <v>23824.1</v>
      </c>
      <c r="G30" s="9"/>
    </row>
    <row r="31" spans="2:7" ht="13.5" customHeight="1" x14ac:dyDescent="0.3">
      <c r="B31" s="79" t="s">
        <v>7</v>
      </c>
      <c r="C31" s="76"/>
      <c r="D31" s="90">
        <v>2965.5</v>
      </c>
      <c r="E31" s="63"/>
      <c r="F31" s="91">
        <v>3082</v>
      </c>
      <c r="G31" s="9"/>
    </row>
    <row r="32" spans="2:7" ht="13.5" customHeight="1" x14ac:dyDescent="0.3">
      <c r="B32" s="78" t="s">
        <v>4</v>
      </c>
      <c r="C32" s="76"/>
      <c r="D32" s="92">
        <v>11365</v>
      </c>
      <c r="E32" s="63"/>
      <c r="F32" s="93">
        <v>10973.5</v>
      </c>
      <c r="G32" s="9"/>
    </row>
    <row r="33" spans="2:15" ht="17.25" customHeight="1" x14ac:dyDescent="0.3">
      <c r="B33" s="76"/>
      <c r="C33" s="76"/>
      <c r="D33" s="90">
        <v>39412.1</v>
      </c>
      <c r="E33" s="63"/>
      <c r="F33" s="91">
        <v>37879.599999999999</v>
      </c>
      <c r="G33" s="9"/>
    </row>
    <row r="34" spans="2:15" ht="18" customHeight="1" x14ac:dyDescent="0.3">
      <c r="B34" s="80" t="s">
        <v>8</v>
      </c>
      <c r="C34" s="77"/>
      <c r="D34" s="98">
        <v>407981.39999999997</v>
      </c>
      <c r="E34" s="63"/>
      <c r="F34" s="98">
        <v>420038.6</v>
      </c>
      <c r="G34" s="9"/>
    </row>
    <row r="35" spans="2:15" ht="17.25" customHeight="1" x14ac:dyDescent="0.3">
      <c r="B35" s="80" t="s">
        <v>9</v>
      </c>
      <c r="C35" s="77"/>
      <c r="D35" s="90"/>
      <c r="E35" s="67"/>
      <c r="F35" s="99"/>
      <c r="G35" s="13"/>
    </row>
    <row r="36" spans="2:15" ht="13.5" customHeight="1" x14ac:dyDescent="0.3">
      <c r="B36" s="81" t="s">
        <v>10</v>
      </c>
      <c r="C36" s="77"/>
      <c r="D36" s="90">
        <v>28311.7</v>
      </c>
      <c r="E36" s="63"/>
      <c r="F36" s="91">
        <v>25205.9</v>
      </c>
      <c r="G36" s="9"/>
    </row>
    <row r="37" spans="2:15" ht="13.5" customHeight="1" x14ac:dyDescent="0.3">
      <c r="B37" s="81" t="s">
        <v>11</v>
      </c>
      <c r="C37" s="77"/>
      <c r="D37" s="90"/>
      <c r="E37" s="63"/>
      <c r="F37" s="91"/>
      <c r="G37" s="9"/>
    </row>
    <row r="38" spans="2:15" ht="13.5" customHeight="1" x14ac:dyDescent="0.3">
      <c r="B38" s="81" t="s">
        <v>12</v>
      </c>
      <c r="C38" s="77"/>
      <c r="D38" s="92">
        <v>25439.7</v>
      </c>
      <c r="E38" s="63"/>
      <c r="F38" s="93">
        <v>23395.8</v>
      </c>
      <c r="G38" s="9"/>
    </row>
    <row r="39" spans="2:15" ht="16.5" customHeight="1" x14ac:dyDescent="0.3">
      <c r="B39" s="77"/>
      <c r="C39" s="77"/>
      <c r="D39" s="100">
        <v>53751.4</v>
      </c>
      <c r="E39" s="63"/>
      <c r="F39" s="100">
        <v>48601.7</v>
      </c>
      <c r="G39" s="9"/>
    </row>
    <row r="40" spans="2:15" ht="23.25" customHeight="1" thickBot="1" x14ac:dyDescent="0.35">
      <c r="B40" s="80" t="s">
        <v>13</v>
      </c>
      <c r="C40" s="77"/>
      <c r="D40" s="101">
        <v>461732.8</v>
      </c>
      <c r="E40" s="62"/>
      <c r="F40" s="101">
        <v>468640.3</v>
      </c>
      <c r="G40" s="8"/>
    </row>
    <row r="41" spans="2:15" ht="16.5" customHeight="1" thickTop="1" x14ac:dyDescent="0.3">
      <c r="D41" s="14"/>
    </row>
    <row r="42" spans="2:15" x14ac:dyDescent="0.3">
      <c r="B42" s="186" t="s">
        <v>14</v>
      </c>
      <c r="C42" s="186"/>
      <c r="D42" s="186"/>
      <c r="E42" s="186"/>
      <c r="F42" s="186"/>
    </row>
    <row r="43" spans="2:15" ht="13.5" customHeight="1" x14ac:dyDescent="0.3">
      <c r="B43" s="187" t="s">
        <v>15</v>
      </c>
      <c r="C43" s="187" t="s">
        <v>15</v>
      </c>
      <c r="D43" s="187"/>
      <c r="E43" s="187"/>
      <c r="F43" s="187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86"/>
      <c r="C45" s="186"/>
      <c r="D45" s="186"/>
      <c r="E45" s="186"/>
      <c r="F45" s="186"/>
    </row>
    <row r="46" spans="2:15" ht="13.5" customHeight="1" x14ac:dyDescent="0.3"/>
    <row r="47" spans="2:15" s="77" customFormat="1" ht="15.95" customHeight="1" x14ac:dyDescent="0.25">
      <c r="B47" s="122" t="s">
        <v>49</v>
      </c>
      <c r="C47" s="122" t="s">
        <v>30</v>
      </c>
      <c r="D47" s="185" t="s">
        <v>31</v>
      </c>
      <c r="E47" s="185"/>
      <c r="F47" s="185"/>
      <c r="G47" s="73"/>
      <c r="H47" s="73"/>
      <c r="I47" s="73"/>
      <c r="J47" s="73"/>
      <c r="K47" s="73"/>
      <c r="L47" s="73"/>
      <c r="M47" s="73"/>
      <c r="N47" s="73"/>
      <c r="O47" s="73"/>
    </row>
    <row r="48" spans="2:15" ht="13.5" customHeight="1" x14ac:dyDescent="0.3">
      <c r="B48" s="17" t="s">
        <v>32</v>
      </c>
      <c r="C48" s="17" t="s">
        <v>33</v>
      </c>
      <c r="D48" s="184" t="s">
        <v>34</v>
      </c>
      <c r="E48" s="184"/>
      <c r="F48" s="184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s="77" customFormat="1" ht="15.95" customHeight="1" x14ac:dyDescent="0.25">
      <c r="B53" s="122" t="s">
        <v>50</v>
      </c>
      <c r="C53" s="122" t="s">
        <v>51</v>
      </c>
      <c r="D53" s="185" t="s">
        <v>40</v>
      </c>
      <c r="E53" s="185"/>
      <c r="F53" s="185"/>
      <c r="G53" s="73"/>
      <c r="H53" s="73"/>
      <c r="I53" s="73"/>
      <c r="J53" s="73"/>
      <c r="K53" s="73"/>
      <c r="L53" s="73"/>
      <c r="M53" s="73"/>
      <c r="N53" s="73"/>
      <c r="O53" s="73"/>
    </row>
    <row r="54" spans="2:15" ht="13.5" customHeight="1" x14ac:dyDescent="0.3">
      <c r="B54" s="87" t="s">
        <v>41</v>
      </c>
      <c r="C54" s="87" t="s">
        <v>35</v>
      </c>
      <c r="D54" s="184" t="s">
        <v>35</v>
      </c>
      <c r="E54" s="184"/>
      <c r="F54" s="184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87"/>
      <c r="C55" s="8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87"/>
      <c r="C56" s="8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87"/>
      <c r="C57" s="8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87"/>
      <c r="C58" s="8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s="77" customFormat="1" ht="15.95" customHeight="1" x14ac:dyDescent="0.25">
      <c r="B59" s="122" t="s">
        <v>39</v>
      </c>
      <c r="C59" s="122"/>
      <c r="D59" s="185" t="s">
        <v>43</v>
      </c>
      <c r="E59" s="185"/>
      <c r="F59" s="185"/>
      <c r="G59" s="73"/>
      <c r="H59" s="73"/>
      <c r="I59" s="73"/>
      <c r="J59" s="73"/>
      <c r="K59" s="73"/>
      <c r="L59" s="73"/>
      <c r="M59" s="73"/>
      <c r="N59" s="73"/>
      <c r="O59" s="73"/>
    </row>
    <row r="60" spans="2:15" ht="13.5" customHeight="1" x14ac:dyDescent="0.3">
      <c r="B60" s="87" t="s">
        <v>41</v>
      </c>
      <c r="C60" s="87">
        <v>0</v>
      </c>
      <c r="D60" s="184" t="s">
        <v>35</v>
      </c>
      <c r="E60" s="184"/>
      <c r="F60" s="184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84"/>
      <c r="E61" s="184"/>
      <c r="F61" s="184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184"/>
      <c r="E62" s="184"/>
      <c r="F62" s="184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84"/>
      <c r="E63" s="184"/>
      <c r="F63" s="184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B42:F42"/>
    <mergeCell ref="B43:F43"/>
    <mergeCell ref="B45:F45"/>
    <mergeCell ref="B2:F2"/>
    <mergeCell ref="B3:F3"/>
    <mergeCell ref="B4:F4"/>
    <mergeCell ref="B5:F5"/>
    <mergeCell ref="B7:C7"/>
    <mergeCell ref="B22:C22"/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</mergeCells>
  <conditionalFormatting sqref="C59:C60 B49:F52 D47 B55:F58">
    <cfRule type="cellIs" dxfId="18" priority="15" stopIfTrue="1" operator="equal">
      <formula>0</formula>
    </cfRule>
  </conditionalFormatting>
  <conditionalFormatting sqref="B47:B48">
    <cfRule type="cellIs" dxfId="17" priority="14" stopIfTrue="1" operator="equal">
      <formula>0</formula>
    </cfRule>
  </conditionalFormatting>
  <conditionalFormatting sqref="B53:B54">
    <cfRule type="cellIs" dxfId="16" priority="13" stopIfTrue="1" operator="equal">
      <formula>0</formula>
    </cfRule>
  </conditionalFormatting>
  <conditionalFormatting sqref="B60">
    <cfRule type="cellIs" dxfId="15" priority="12" stopIfTrue="1" operator="equal">
      <formula>0</formula>
    </cfRule>
  </conditionalFormatting>
  <conditionalFormatting sqref="C47:C48">
    <cfRule type="cellIs" dxfId="14" priority="11" stopIfTrue="1" operator="equal">
      <formula>0</formula>
    </cfRule>
  </conditionalFormatting>
  <conditionalFormatting sqref="C53:C54">
    <cfRule type="cellIs" dxfId="13" priority="10" stopIfTrue="1" operator="equal">
      <formula>0</formula>
    </cfRule>
  </conditionalFormatting>
  <conditionalFormatting sqref="D48">
    <cfRule type="cellIs" dxfId="12" priority="6" stopIfTrue="1" operator="equal">
      <formula>0</formula>
    </cfRule>
  </conditionalFormatting>
  <conditionalFormatting sqref="D53:D54">
    <cfRule type="cellIs" dxfId="11" priority="5" stopIfTrue="1" operator="equal">
      <formula>0</formula>
    </cfRule>
  </conditionalFormatting>
  <conditionalFormatting sqref="G49:G52 G55:G58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D59:D60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1">
    <pageSetUpPr fitToPage="1"/>
  </sheetPr>
  <dimension ref="A1:G83"/>
  <sheetViews>
    <sheetView showGridLines="0" zoomScaleNormal="100" workbookViewId="0">
      <selection activeCell="B4" sqref="B4:G4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93"/>
      <c r="C3" s="193"/>
      <c r="D3" s="193"/>
      <c r="E3" s="193"/>
      <c r="F3" s="193"/>
      <c r="G3" s="193"/>
    </row>
    <row r="4" spans="2:7" ht="15.75" x14ac:dyDescent="0.25">
      <c r="B4" s="194" t="s">
        <v>70</v>
      </c>
      <c r="C4" s="195"/>
      <c r="D4" s="195"/>
      <c r="E4" s="195"/>
      <c r="F4" s="195"/>
      <c r="G4" s="195"/>
    </row>
    <row r="5" spans="2:7" ht="15.75" x14ac:dyDescent="0.25">
      <c r="B5" s="194" t="s">
        <v>71</v>
      </c>
      <c r="C5" s="195"/>
      <c r="D5" s="195"/>
      <c r="E5" s="195"/>
      <c r="F5" s="195"/>
      <c r="G5" s="195"/>
    </row>
    <row r="6" spans="2:7" x14ac:dyDescent="0.2">
      <c r="B6" s="196" t="s">
        <v>52</v>
      </c>
      <c r="C6" s="196"/>
      <c r="D6" s="196"/>
      <c r="E6" s="196"/>
      <c r="F6" s="196"/>
      <c r="G6" s="196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82"/>
      <c r="C11" s="82"/>
      <c r="D11" s="83" t="s">
        <v>48</v>
      </c>
      <c r="E11" s="83"/>
      <c r="F11" s="83" t="s">
        <v>37</v>
      </c>
      <c r="G11" s="28"/>
    </row>
    <row r="12" spans="2:7" ht="15.75" x14ac:dyDescent="0.2">
      <c r="B12" s="50" t="s">
        <v>58</v>
      </c>
      <c r="C12" s="82"/>
      <c r="D12" s="84"/>
      <c r="E12" s="85"/>
      <c r="F12" s="82"/>
    </row>
    <row r="13" spans="2:7" ht="13.5" customHeight="1" x14ac:dyDescent="0.2">
      <c r="B13" s="51" t="s">
        <v>59</v>
      </c>
      <c r="C13" s="82"/>
      <c r="D13" s="102">
        <v>30929.8</v>
      </c>
      <c r="E13" s="103"/>
      <c r="F13" s="102">
        <v>30230.6</v>
      </c>
      <c r="G13" s="31"/>
    </row>
    <row r="14" spans="2:7" ht="13.5" customHeight="1" x14ac:dyDescent="0.2">
      <c r="B14" s="51" t="s">
        <v>60</v>
      </c>
      <c r="C14" s="82"/>
      <c r="D14" s="104">
        <v>4911.7</v>
      </c>
      <c r="E14" s="105"/>
      <c r="F14" s="104">
        <v>4766.8999999999996</v>
      </c>
      <c r="G14" s="32"/>
    </row>
    <row r="15" spans="2:7" ht="13.5" customHeight="1" x14ac:dyDescent="0.2">
      <c r="B15" s="51" t="s">
        <v>16</v>
      </c>
      <c r="C15" s="82"/>
      <c r="D15" s="104">
        <v>581.79999999999995</v>
      </c>
      <c r="E15" s="105"/>
      <c r="F15" s="104">
        <v>400.8</v>
      </c>
      <c r="G15" s="32"/>
    </row>
    <row r="16" spans="2:7" ht="13.5" customHeight="1" x14ac:dyDescent="0.2">
      <c r="B16" s="52" t="s">
        <v>68</v>
      </c>
      <c r="C16" s="82"/>
      <c r="D16" s="104">
        <v>19.5</v>
      </c>
      <c r="E16" s="105"/>
      <c r="F16" s="104">
        <v>19</v>
      </c>
      <c r="G16" s="32"/>
    </row>
    <row r="17" spans="2:7" ht="13.5" customHeight="1" x14ac:dyDescent="0.2">
      <c r="B17" s="52" t="s">
        <v>61</v>
      </c>
      <c r="C17" s="82"/>
      <c r="D17" s="104">
        <v>3373.9</v>
      </c>
      <c r="E17" s="105"/>
      <c r="F17" s="104">
        <v>3061.7</v>
      </c>
      <c r="G17" s="32"/>
    </row>
    <row r="18" spans="2:7" ht="13.5" customHeight="1" x14ac:dyDescent="0.2">
      <c r="B18" s="51" t="s">
        <v>18</v>
      </c>
      <c r="C18" s="82"/>
      <c r="D18" s="107">
        <v>2422.6999999999998</v>
      </c>
      <c r="E18" s="105"/>
      <c r="F18" s="107">
        <v>2184.1</v>
      </c>
      <c r="G18" s="32"/>
    </row>
    <row r="19" spans="2:7" ht="16.5" customHeight="1" x14ac:dyDescent="0.2">
      <c r="B19" s="53"/>
      <c r="C19" s="82"/>
      <c r="D19" s="104">
        <v>42239.4</v>
      </c>
      <c r="E19" s="105"/>
      <c r="F19" s="104">
        <v>40663.1</v>
      </c>
      <c r="G19" s="32"/>
    </row>
    <row r="20" spans="2:7" ht="16.5" x14ac:dyDescent="0.2">
      <c r="B20" s="54" t="s">
        <v>19</v>
      </c>
      <c r="C20" s="82"/>
      <c r="D20" s="104"/>
      <c r="E20" s="108"/>
      <c r="F20" s="104"/>
      <c r="G20" s="34"/>
    </row>
    <row r="21" spans="2:7" ht="18.75" customHeight="1" x14ac:dyDescent="0.2">
      <c r="B21" s="55" t="s">
        <v>65</v>
      </c>
      <c r="C21" s="82"/>
      <c r="D21" s="104"/>
      <c r="E21" s="108"/>
      <c r="F21" s="104"/>
      <c r="G21" s="34"/>
    </row>
    <row r="22" spans="2:7" ht="13.5" customHeight="1" x14ac:dyDescent="0.2">
      <c r="B22" s="52" t="s">
        <v>62</v>
      </c>
      <c r="C22" s="82"/>
      <c r="D22" s="104">
        <v>4854.2</v>
      </c>
      <c r="E22" s="105"/>
      <c r="F22" s="104">
        <v>5238</v>
      </c>
      <c r="G22" s="32"/>
    </row>
    <row r="23" spans="2:7" ht="13.5" customHeight="1" x14ac:dyDescent="0.2">
      <c r="B23" s="52" t="s">
        <v>63</v>
      </c>
      <c r="C23" s="82"/>
      <c r="D23" s="104">
        <v>647.70000000000005</v>
      </c>
      <c r="E23" s="105"/>
      <c r="F23" s="104">
        <v>617.6</v>
      </c>
      <c r="G23" s="32"/>
    </row>
    <row r="24" spans="2:7" ht="13.5" customHeight="1" x14ac:dyDescent="0.2">
      <c r="B24" s="52" t="s">
        <v>64</v>
      </c>
      <c r="C24" s="82"/>
      <c r="D24" s="106">
        <v>1.9</v>
      </c>
      <c r="E24" s="105"/>
      <c r="F24" s="106">
        <v>0</v>
      </c>
      <c r="G24" s="32"/>
    </row>
    <row r="25" spans="2:7" ht="13.5" customHeight="1" x14ac:dyDescent="0.2">
      <c r="B25" s="52" t="s">
        <v>17</v>
      </c>
      <c r="C25" s="82"/>
      <c r="D25" s="104">
        <v>74.5</v>
      </c>
      <c r="E25" s="105"/>
      <c r="F25" s="104">
        <v>85.4</v>
      </c>
      <c r="G25" s="32"/>
    </row>
    <row r="26" spans="2:7" ht="13.5" customHeight="1" x14ac:dyDescent="0.2">
      <c r="B26" s="51" t="s">
        <v>20</v>
      </c>
      <c r="C26" s="82"/>
      <c r="D26" s="107">
        <v>2346.1</v>
      </c>
      <c r="E26" s="109"/>
      <c r="F26" s="107">
        <v>2207.1999999999998</v>
      </c>
      <c r="G26" s="35"/>
    </row>
    <row r="27" spans="2:7" ht="13.5" customHeight="1" x14ac:dyDescent="0.2">
      <c r="B27" s="53"/>
      <c r="C27" s="82"/>
      <c r="D27" s="104">
        <v>7924.4</v>
      </c>
      <c r="E27" s="109"/>
      <c r="F27" s="104">
        <v>8148.2</v>
      </c>
      <c r="G27" s="35"/>
    </row>
    <row r="28" spans="2:7" ht="18.75" customHeight="1" x14ac:dyDescent="0.2">
      <c r="B28" s="52" t="s">
        <v>21</v>
      </c>
      <c r="C28" s="82"/>
      <c r="D28" s="107">
        <v>481.9</v>
      </c>
      <c r="E28" s="105"/>
      <c r="F28" s="107">
        <v>993.8</v>
      </c>
      <c r="G28" s="32"/>
    </row>
    <row r="29" spans="2:7" ht="21.75" customHeight="1" x14ac:dyDescent="0.2">
      <c r="B29" s="56" t="s">
        <v>28</v>
      </c>
      <c r="C29" s="82"/>
      <c r="D29" s="104">
        <v>33833.1</v>
      </c>
      <c r="E29" s="110"/>
      <c r="F29" s="104">
        <v>31521.1</v>
      </c>
      <c r="G29" s="36"/>
    </row>
    <row r="30" spans="2:7" ht="19.5" customHeight="1" x14ac:dyDescent="0.2">
      <c r="B30" s="57" t="s">
        <v>72</v>
      </c>
      <c r="C30" s="82"/>
      <c r="D30" s="104"/>
      <c r="E30" s="111"/>
      <c r="F30" s="104"/>
      <c r="G30" s="37"/>
    </row>
    <row r="31" spans="2:7" ht="19.5" customHeight="1" x14ac:dyDescent="0.2">
      <c r="B31" s="52" t="s">
        <v>22</v>
      </c>
      <c r="C31" s="82"/>
      <c r="D31" s="104">
        <v>15826.2</v>
      </c>
      <c r="E31" s="108"/>
      <c r="F31" s="104">
        <v>15698.4</v>
      </c>
      <c r="G31" s="34"/>
    </row>
    <row r="32" spans="2:7" ht="13.5" customHeight="1" x14ac:dyDescent="0.2">
      <c r="B32" s="52" t="s">
        <v>23</v>
      </c>
      <c r="C32" s="82"/>
      <c r="D32" s="104">
        <v>7477.7</v>
      </c>
      <c r="E32" s="112"/>
      <c r="F32" s="104">
        <v>6375.6</v>
      </c>
      <c r="G32" s="38"/>
    </row>
    <row r="33" spans="2:7" ht="13.5" customHeight="1" x14ac:dyDescent="0.2">
      <c r="B33" s="52" t="s">
        <v>24</v>
      </c>
      <c r="C33" s="82"/>
      <c r="D33" s="107">
        <v>2695.7</v>
      </c>
      <c r="E33" s="105"/>
      <c r="F33" s="107">
        <v>2442.6</v>
      </c>
      <c r="G33" s="32"/>
    </row>
    <row r="34" spans="2:7" ht="15.75" customHeight="1" x14ac:dyDescent="0.2">
      <c r="B34" s="53"/>
      <c r="C34" s="82"/>
      <c r="D34" s="113">
        <v>25999.600000000002</v>
      </c>
      <c r="E34" s="105"/>
      <c r="F34" s="113">
        <v>24516.6</v>
      </c>
      <c r="G34" s="32"/>
    </row>
    <row r="35" spans="2:7" ht="17.25" customHeight="1" x14ac:dyDescent="0.2">
      <c r="B35" s="58" t="s">
        <v>66</v>
      </c>
      <c r="C35" s="82"/>
      <c r="D35" s="104">
        <v>7833.4999999999964</v>
      </c>
      <c r="E35" s="105"/>
      <c r="F35" s="104">
        <v>7004.5</v>
      </c>
      <c r="G35" s="32"/>
    </row>
    <row r="36" spans="2:7" ht="16.5" customHeight="1" x14ac:dyDescent="0.2">
      <c r="B36" s="52" t="s">
        <v>25</v>
      </c>
      <c r="C36" s="82"/>
      <c r="D36" s="104">
        <v>2.1</v>
      </c>
      <c r="E36" s="105"/>
      <c r="F36" s="104">
        <v>2.1</v>
      </c>
      <c r="G36" s="32"/>
    </row>
    <row r="37" spans="2:7" ht="16.5" customHeight="1" x14ac:dyDescent="0.2">
      <c r="B37" s="52" t="s">
        <v>26</v>
      </c>
      <c r="C37" s="82"/>
      <c r="D37" s="107">
        <v>234.7</v>
      </c>
      <c r="E37" s="112"/>
      <c r="F37" s="107">
        <v>-1302</v>
      </c>
      <c r="G37" s="38"/>
    </row>
    <row r="38" spans="2:7" ht="12.75" customHeight="1" x14ac:dyDescent="0.2">
      <c r="B38" s="53"/>
      <c r="C38" s="82"/>
      <c r="D38" s="104"/>
      <c r="E38" s="112"/>
      <c r="F38" s="104"/>
      <c r="G38" s="38"/>
    </row>
    <row r="39" spans="2:7" ht="15.75" x14ac:dyDescent="0.2">
      <c r="B39" s="59" t="s">
        <v>29</v>
      </c>
      <c r="C39" s="82"/>
      <c r="D39" s="104">
        <v>8070.2999999999965</v>
      </c>
      <c r="E39" s="108"/>
      <c r="F39" s="104">
        <v>5704.6</v>
      </c>
      <c r="G39" s="34"/>
    </row>
    <row r="40" spans="2:7" ht="15" x14ac:dyDescent="0.2">
      <c r="B40" s="60" t="s">
        <v>27</v>
      </c>
      <c r="C40" s="86"/>
      <c r="D40" s="104"/>
      <c r="E40" s="114"/>
      <c r="F40" s="104"/>
      <c r="G40" s="40"/>
    </row>
    <row r="41" spans="2:7" ht="13.5" customHeight="1" x14ac:dyDescent="0.2">
      <c r="B41" s="52" t="s">
        <v>36</v>
      </c>
      <c r="C41" s="86"/>
      <c r="D41" s="107">
        <v>2920.6</v>
      </c>
      <c r="E41" s="115"/>
      <c r="F41" s="107">
        <v>2138.4</v>
      </c>
      <c r="G41" s="41"/>
    </row>
    <row r="42" spans="2:7" ht="13.5" customHeight="1" x14ac:dyDescent="0.2">
      <c r="B42" s="52"/>
      <c r="C42" s="86"/>
      <c r="D42" s="104"/>
      <c r="E42" s="115"/>
      <c r="F42" s="104"/>
      <c r="G42" s="41"/>
    </row>
    <row r="43" spans="2:7" ht="24" customHeight="1" thickBot="1" x14ac:dyDescent="0.3">
      <c r="B43" s="61" t="s">
        <v>67</v>
      </c>
      <c r="C43" s="82"/>
      <c r="D43" s="116">
        <v>5149.6999999999971</v>
      </c>
      <c r="E43" s="117"/>
      <c r="F43" s="116">
        <v>3566.2000000000003</v>
      </c>
      <c r="G43" s="42"/>
    </row>
    <row r="44" spans="2:7" ht="5.0999999999999996" customHeight="1" thickTop="1" x14ac:dyDescent="0.25">
      <c r="B44" s="43"/>
      <c r="D44" s="30"/>
      <c r="E44" s="42"/>
      <c r="F44" s="44"/>
      <c r="G44" s="42"/>
    </row>
    <row r="45" spans="2:7" ht="24.75" customHeight="1" x14ac:dyDescent="0.2">
      <c r="B45" s="197" t="s">
        <v>14</v>
      </c>
      <c r="C45" s="197"/>
      <c r="D45" s="197"/>
      <c r="E45" s="197"/>
      <c r="F45" s="197"/>
      <c r="G45" s="197"/>
    </row>
    <row r="46" spans="2:7" ht="13.5" customHeight="1" x14ac:dyDescent="0.2">
      <c r="B46" s="197" t="s">
        <v>15</v>
      </c>
      <c r="C46" s="197"/>
      <c r="D46" s="197"/>
      <c r="E46" s="197"/>
      <c r="F46" s="197"/>
      <c r="G46" s="197"/>
    </row>
    <row r="47" spans="2:7" ht="18" customHeight="1" x14ac:dyDescent="0.2">
      <c r="B47" s="45"/>
      <c r="C47" s="45"/>
      <c r="D47" s="45"/>
      <c r="E47" s="45"/>
      <c r="F47" s="45"/>
      <c r="G47" s="45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6"/>
      <c r="C49" s="33"/>
      <c r="G49" s="39"/>
    </row>
    <row r="50" spans="2:7" ht="15.95" customHeight="1" x14ac:dyDescent="0.2">
      <c r="B50" s="47" t="s">
        <v>49</v>
      </c>
      <c r="C50" s="47" t="s">
        <v>30</v>
      </c>
      <c r="D50" s="198" t="s">
        <v>31</v>
      </c>
      <c r="E50" s="198"/>
      <c r="F50" s="198"/>
    </row>
    <row r="51" spans="2:7" ht="13.5" customHeight="1" x14ac:dyDescent="0.2">
      <c r="B51" s="47" t="s">
        <v>32</v>
      </c>
      <c r="C51" s="47" t="s">
        <v>33</v>
      </c>
      <c r="D51" s="198" t="s">
        <v>34</v>
      </c>
      <c r="E51" s="198"/>
      <c r="F51" s="198"/>
    </row>
    <row r="52" spans="2:7" ht="13.5" customHeight="1" x14ac:dyDescent="0.2">
      <c r="B52" s="47"/>
      <c r="C52" s="47"/>
      <c r="D52" s="47"/>
      <c r="G52" s="48"/>
    </row>
    <row r="53" spans="2:7" ht="13.5" customHeight="1" x14ac:dyDescent="0.2">
      <c r="B53" s="47"/>
      <c r="C53" s="47"/>
      <c r="D53" s="47"/>
      <c r="E53" s="48"/>
      <c r="F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87"/>
      <c r="C55" s="118"/>
      <c r="D55" s="87"/>
      <c r="E55" s="119"/>
      <c r="F55" s="120"/>
      <c r="G55" s="39"/>
    </row>
    <row r="56" spans="2:7" ht="15.95" customHeight="1" x14ac:dyDescent="0.2">
      <c r="B56" s="87" t="s">
        <v>50</v>
      </c>
      <c r="C56" s="118" t="s">
        <v>51</v>
      </c>
      <c r="D56" s="184" t="s">
        <v>40</v>
      </c>
      <c r="E56" s="184"/>
      <c r="F56" s="184"/>
    </row>
    <row r="57" spans="2:7" ht="13.5" customHeight="1" x14ac:dyDescent="0.2">
      <c r="B57" s="87" t="s">
        <v>41</v>
      </c>
      <c r="C57" s="118" t="s">
        <v>35</v>
      </c>
      <c r="D57" s="184" t="s">
        <v>35</v>
      </c>
      <c r="E57" s="184"/>
      <c r="F57" s="184"/>
    </row>
    <row r="58" spans="2:7" ht="13.5" customHeight="1" x14ac:dyDescent="0.2">
      <c r="B58" s="87"/>
      <c r="C58" s="87"/>
      <c r="D58" s="87"/>
      <c r="E58" s="121"/>
      <c r="F58" s="120"/>
    </row>
    <row r="59" spans="2:7" ht="13.5" customHeight="1" x14ac:dyDescent="0.2">
      <c r="B59" s="87"/>
      <c r="C59" s="87"/>
      <c r="D59" s="87"/>
      <c r="E59" s="121"/>
      <c r="F59" s="87"/>
      <c r="G59" s="48"/>
    </row>
    <row r="60" spans="2:7" ht="13.5" customHeight="1" x14ac:dyDescent="0.2">
      <c r="B60" s="87"/>
      <c r="C60" s="87"/>
      <c r="D60" s="87"/>
      <c r="E60" s="121"/>
      <c r="F60" s="87"/>
      <c r="G60" s="48"/>
    </row>
    <row r="61" spans="2:7" ht="13.5" customHeight="1" x14ac:dyDescent="0.2">
      <c r="B61" s="87"/>
      <c r="C61" s="87"/>
      <c r="D61" s="87"/>
      <c r="E61" s="87"/>
      <c r="F61" s="87"/>
      <c r="G61" s="39"/>
    </row>
    <row r="62" spans="2:7" ht="15.95" customHeight="1" x14ac:dyDescent="0.2">
      <c r="B62" s="87" t="s">
        <v>39</v>
      </c>
      <c r="C62" s="87"/>
      <c r="D62" s="184" t="s">
        <v>43</v>
      </c>
      <c r="E62" s="184"/>
      <c r="F62" s="184"/>
    </row>
    <row r="63" spans="2:7" ht="13.5" customHeight="1" x14ac:dyDescent="0.2">
      <c r="B63" s="87" t="s">
        <v>41</v>
      </c>
      <c r="C63" s="87"/>
      <c r="D63" s="184" t="s">
        <v>35</v>
      </c>
      <c r="E63" s="184"/>
      <c r="F63" s="184"/>
    </row>
    <row r="64" spans="2:7" s="18" customFormat="1" ht="12" customHeight="1" x14ac:dyDescent="0.2">
      <c r="E64" s="49"/>
      <c r="G64" s="49"/>
    </row>
    <row r="65" spans="5:7" s="18" customFormat="1" ht="12" customHeight="1" x14ac:dyDescent="0.2">
      <c r="E65" s="49"/>
      <c r="G65" s="49"/>
    </row>
    <row r="66" spans="5:7" hidden="1" x14ac:dyDescent="0.2"/>
    <row r="67" spans="5:7" hidden="1" x14ac:dyDescent="0.2"/>
    <row r="68" spans="5:7" hidden="1" x14ac:dyDescent="0.2"/>
    <row r="69" spans="5:7" hidden="1" x14ac:dyDescent="0.2"/>
    <row r="70" spans="5:7" hidden="1" x14ac:dyDescent="0.2"/>
    <row r="71" spans="5:7" hidden="1" x14ac:dyDescent="0.2"/>
    <row r="72" spans="5:7" hidden="1" x14ac:dyDescent="0.2"/>
    <row r="73" spans="5:7" hidden="1" x14ac:dyDescent="0.2"/>
    <row r="74" spans="5:7" hidden="1" x14ac:dyDescent="0.2"/>
    <row r="75" spans="5:7" hidden="1" x14ac:dyDescent="0.2"/>
    <row r="76" spans="5:7" hidden="1" x14ac:dyDescent="0.2"/>
    <row r="77" spans="5:7" hidden="1" x14ac:dyDescent="0.2"/>
    <row r="78" spans="5:7" hidden="1" x14ac:dyDescent="0.2"/>
    <row r="79" spans="5:7" hidden="1" x14ac:dyDescent="0.2"/>
    <row r="80" spans="5:7" hidden="1" x14ac:dyDescent="0.2"/>
    <row r="81" hidden="1" x14ac:dyDescent="0.2"/>
    <row r="82" x14ac:dyDescent="0.2"/>
    <row r="83" x14ac:dyDescent="0.2"/>
  </sheetData>
  <mergeCells count="12">
    <mergeCell ref="D63:F63"/>
    <mergeCell ref="B3:G3"/>
    <mergeCell ref="B4:G4"/>
    <mergeCell ref="B5:G5"/>
    <mergeCell ref="B6:G6"/>
    <mergeCell ref="B45:G45"/>
    <mergeCell ref="B46:G46"/>
    <mergeCell ref="D50:F50"/>
    <mergeCell ref="D51:F51"/>
    <mergeCell ref="D56:F56"/>
    <mergeCell ref="D57:F57"/>
    <mergeCell ref="D62:F62"/>
  </mergeCells>
  <conditionalFormatting sqref="B49:F49 B52:F55 D50 D58:F60 B58:C63 B56:B57">
    <cfRule type="cellIs" dxfId="7" priority="12" stopIfTrue="1" operator="equal">
      <formula>0</formula>
    </cfRule>
  </conditionalFormatting>
  <conditionalFormatting sqref="B50:B51">
    <cfRule type="cellIs" dxfId="6" priority="11" stopIfTrue="1" operator="equal">
      <formula>0</formula>
    </cfRule>
  </conditionalFormatting>
  <conditionalFormatting sqref="C50:C51">
    <cfRule type="cellIs" dxfId="5" priority="10" stopIfTrue="1" operator="equal">
      <formula>0</formula>
    </cfRule>
  </conditionalFormatting>
  <conditionalFormatting sqref="D51">
    <cfRule type="cellIs" dxfId="4" priority="6" stopIfTrue="1" operator="equal">
      <formula>0</formula>
    </cfRule>
  </conditionalFormatting>
  <conditionalFormatting sqref="D56:D57">
    <cfRule type="cellIs" dxfId="3" priority="5" stopIfTrue="1" operator="equal">
      <formula>0</formula>
    </cfRule>
  </conditionalFormatting>
  <conditionalFormatting sqref="C56:C57">
    <cfRule type="cellIs" dxfId="2" priority="3" stopIfTrue="1" operator="equal">
      <formula>0</formula>
    </cfRule>
  </conditionalFormatting>
  <conditionalFormatting sqref="D61:F61">
    <cfRule type="cellIs" dxfId="1" priority="2" stopIfTrue="1" operator="equal">
      <formula>0</formula>
    </cfRule>
  </conditionalFormatting>
  <conditionalFormatting sqref="D62:D63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scale="8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65D9-3A5F-4E96-9B37-D21450FB3A3F}">
  <sheetPr>
    <pageSetUpPr fitToPage="1"/>
  </sheetPr>
  <dimension ref="A1:J48"/>
  <sheetViews>
    <sheetView showGridLines="0" zoomScale="90" zoomScaleNormal="90" zoomScaleSheetLayoutView="100" workbookViewId="0">
      <selection activeCell="B7" sqref="B7:I7"/>
    </sheetView>
  </sheetViews>
  <sheetFormatPr baseColWidth="10" defaultColWidth="0" defaultRowHeight="12.75" customHeight="1" zeroHeight="1" x14ac:dyDescent="0.2"/>
  <cols>
    <col min="1" max="1" width="2.7109375" style="124" customWidth="1"/>
    <col min="2" max="2" width="39.5703125" style="124" customWidth="1"/>
    <col min="3" max="9" width="19.7109375" style="124" customWidth="1"/>
    <col min="10" max="10" width="2.7109375" style="124" customWidth="1"/>
    <col min="11" max="16384" width="11.42578125" style="124" hidden="1"/>
  </cols>
  <sheetData>
    <row r="1" spans="2:9" x14ac:dyDescent="0.2"/>
    <row r="2" spans="2:9" x14ac:dyDescent="0.2"/>
    <row r="3" spans="2:9" ht="15" customHeight="1" x14ac:dyDescent="0.2"/>
    <row r="4" spans="2:9" ht="15" customHeight="1" x14ac:dyDescent="0.2"/>
    <row r="5" spans="2:9" ht="15" customHeight="1" x14ac:dyDescent="0.2"/>
    <row r="6" spans="2:9" ht="15" customHeight="1" x14ac:dyDescent="0.25">
      <c r="B6" s="201"/>
      <c r="C6" s="201"/>
      <c r="D6" s="201"/>
      <c r="E6" s="201"/>
      <c r="F6" s="201"/>
      <c r="G6" s="201"/>
      <c r="H6" s="201"/>
      <c r="I6" s="201"/>
    </row>
    <row r="7" spans="2:9" ht="18" x14ac:dyDescent="0.25">
      <c r="B7" s="202" t="s">
        <v>76</v>
      </c>
      <c r="C7" s="202"/>
      <c r="D7" s="202"/>
      <c r="E7" s="202"/>
      <c r="F7" s="202"/>
      <c r="G7" s="202"/>
      <c r="H7" s="202"/>
      <c r="I7" s="202"/>
    </row>
    <row r="8" spans="2:9" ht="18" x14ac:dyDescent="0.25">
      <c r="B8" s="202" t="s">
        <v>77</v>
      </c>
      <c r="C8" s="202"/>
      <c r="D8" s="202"/>
      <c r="E8" s="202"/>
      <c r="F8" s="202"/>
      <c r="G8" s="202"/>
      <c r="H8" s="202"/>
      <c r="I8" s="202"/>
    </row>
    <row r="9" spans="2:9" ht="13.5" customHeight="1" x14ac:dyDescent="0.2">
      <c r="B9" s="203" t="s">
        <v>52</v>
      </c>
      <c r="C9" s="203"/>
      <c r="D9" s="203"/>
      <c r="E9" s="203"/>
      <c r="F9" s="203"/>
      <c r="G9" s="203"/>
      <c r="H9" s="203"/>
      <c r="I9" s="203"/>
    </row>
    <row r="10" spans="2:9" x14ac:dyDescent="0.2"/>
    <row r="11" spans="2:9" ht="13.5" thickBot="1" x14ac:dyDescent="0.25"/>
    <row r="12" spans="2:9" ht="15" x14ac:dyDescent="0.2">
      <c r="B12" s="204" t="s">
        <v>9</v>
      </c>
      <c r="C12" s="125" t="s">
        <v>78</v>
      </c>
      <c r="D12" s="204" t="s">
        <v>79</v>
      </c>
      <c r="E12" s="204" t="s">
        <v>80</v>
      </c>
      <c r="F12" s="125" t="s">
        <v>78</v>
      </c>
      <c r="G12" s="204" t="s">
        <v>79</v>
      </c>
      <c r="H12" s="204" t="s">
        <v>80</v>
      </c>
      <c r="I12" s="125" t="s">
        <v>78</v>
      </c>
    </row>
    <row r="13" spans="2:9" ht="15.75" customHeight="1" thickBot="1" x14ac:dyDescent="0.25">
      <c r="B13" s="205"/>
      <c r="C13" s="126">
        <v>44196</v>
      </c>
      <c r="D13" s="205"/>
      <c r="E13" s="205"/>
      <c r="F13" s="126">
        <v>44561</v>
      </c>
      <c r="G13" s="205"/>
      <c r="H13" s="205"/>
      <c r="I13" s="126">
        <v>44926</v>
      </c>
    </row>
    <row r="14" spans="2:9" ht="18" customHeight="1" x14ac:dyDescent="0.2">
      <c r="B14" s="127" t="s">
        <v>81</v>
      </c>
      <c r="C14" s="128">
        <v>19057.5</v>
      </c>
      <c r="D14" s="128">
        <v>6148.4</v>
      </c>
      <c r="E14" s="128">
        <v>0</v>
      </c>
      <c r="F14" s="128">
        <f>+C14+D14-E14</f>
        <v>25205.9</v>
      </c>
      <c r="G14" s="182">
        <v>3105.8</v>
      </c>
      <c r="H14" s="182">
        <v>0</v>
      </c>
      <c r="I14" s="128">
        <f>+F14+G14-H14</f>
        <v>28311.7</v>
      </c>
    </row>
    <row r="15" spans="2:9" ht="18" customHeight="1" x14ac:dyDescent="0.2">
      <c r="B15" s="127" t="s">
        <v>82</v>
      </c>
      <c r="C15" s="129">
        <v>12410.2</v>
      </c>
      <c r="D15" s="129">
        <v>2995.8</v>
      </c>
      <c r="E15" s="129">
        <v>6148.4</v>
      </c>
      <c r="F15" s="129">
        <f>+C15+D15-E15</f>
        <v>9257.6</v>
      </c>
      <c r="G15" s="181">
        <v>4342.7</v>
      </c>
      <c r="H15" s="181">
        <v>3105.8</v>
      </c>
      <c r="I15" s="129">
        <f t="shared" ref="I15:I16" si="0">+F15+G15-H15</f>
        <v>10494.5</v>
      </c>
    </row>
    <row r="16" spans="2:9" ht="18" customHeight="1" thickBot="1" x14ac:dyDescent="0.25">
      <c r="B16" s="127" t="s">
        <v>83</v>
      </c>
      <c r="C16" s="129">
        <v>2736.5</v>
      </c>
      <c r="D16" s="129">
        <v>570.4</v>
      </c>
      <c r="E16" s="129">
        <v>0</v>
      </c>
      <c r="F16" s="129">
        <f>+C16+D16-E16</f>
        <v>3306.9</v>
      </c>
      <c r="G16" s="181">
        <v>807</v>
      </c>
      <c r="H16" s="181">
        <v>0</v>
      </c>
      <c r="I16" s="129">
        <f t="shared" si="0"/>
        <v>4113.8999999999996</v>
      </c>
    </row>
    <row r="17" spans="2:9" ht="18" customHeight="1" thickBot="1" x14ac:dyDescent="0.25">
      <c r="B17" s="127"/>
      <c r="C17" s="130">
        <f t="shared" ref="C17:H17" si="1">SUM(C14:C16)</f>
        <v>34204.199999999997</v>
      </c>
      <c r="D17" s="130">
        <f t="shared" si="1"/>
        <v>9714.6</v>
      </c>
      <c r="E17" s="130">
        <f t="shared" si="1"/>
        <v>6148.4</v>
      </c>
      <c r="F17" s="130">
        <f t="shared" si="1"/>
        <v>37770.400000000001</v>
      </c>
      <c r="G17" s="130">
        <f t="shared" si="1"/>
        <v>8255.5</v>
      </c>
      <c r="H17" s="130">
        <f t="shared" si="1"/>
        <v>3105.8</v>
      </c>
      <c r="I17" s="130">
        <f>SUM(I14:I16)</f>
        <v>42920.1</v>
      </c>
    </row>
    <row r="18" spans="2:9" ht="18" customHeight="1" x14ac:dyDescent="0.2">
      <c r="B18" s="127" t="s">
        <v>84</v>
      </c>
      <c r="C18" s="131"/>
      <c r="D18" s="132"/>
      <c r="E18" s="131"/>
      <c r="F18" s="131"/>
      <c r="G18" s="131"/>
      <c r="H18" s="131"/>
      <c r="I18" s="133"/>
    </row>
    <row r="19" spans="2:9" ht="18" customHeight="1" thickBot="1" x14ac:dyDescent="0.25">
      <c r="B19" s="134" t="s">
        <v>85</v>
      </c>
      <c r="C19" s="129">
        <v>10142</v>
      </c>
      <c r="D19" s="129">
        <v>689.3</v>
      </c>
      <c r="E19" s="129">
        <v>0</v>
      </c>
      <c r="F19" s="129">
        <f>+C19+D19-E19</f>
        <v>10831.3</v>
      </c>
      <c r="G19" s="181">
        <v>0</v>
      </c>
      <c r="H19" s="181">
        <v>0</v>
      </c>
      <c r="I19" s="129">
        <f>SUM(F19:H19)</f>
        <v>10831.3</v>
      </c>
    </row>
    <row r="20" spans="2:9" ht="18" customHeight="1" thickBot="1" x14ac:dyDescent="0.25">
      <c r="B20" s="134" t="s">
        <v>86</v>
      </c>
      <c r="C20" s="130">
        <f t="shared" ref="C20:H20" si="2">SUM(C17:C19)</f>
        <v>44346.2</v>
      </c>
      <c r="D20" s="130">
        <f t="shared" si="2"/>
        <v>10403.9</v>
      </c>
      <c r="E20" s="130">
        <f t="shared" si="2"/>
        <v>6148.4</v>
      </c>
      <c r="F20" s="130">
        <f t="shared" si="2"/>
        <v>48601.7</v>
      </c>
      <c r="G20" s="130">
        <f t="shared" si="2"/>
        <v>8255.5</v>
      </c>
      <c r="H20" s="130">
        <f t="shared" si="2"/>
        <v>3105.8</v>
      </c>
      <c r="I20" s="130">
        <f>SUM(I17:I19)</f>
        <v>53751.399999999994</v>
      </c>
    </row>
    <row r="21" spans="2:9" ht="17.25" customHeight="1" x14ac:dyDescent="0.2"/>
    <row r="22" spans="2:9" s="135" customFormat="1" ht="17.25" customHeight="1" x14ac:dyDescent="0.25"/>
    <row r="23" spans="2:9" s="136" customFormat="1" ht="15.95" customHeight="1" x14ac:dyDescent="0.25">
      <c r="B23" s="199" t="s">
        <v>14</v>
      </c>
      <c r="C23" s="199"/>
      <c r="D23" s="199"/>
      <c r="E23" s="199"/>
      <c r="F23" s="199"/>
      <c r="G23" s="199"/>
      <c r="H23" s="199"/>
      <c r="I23" s="199"/>
    </row>
    <row r="24" spans="2:9" s="136" customFormat="1" ht="15.95" customHeight="1" x14ac:dyDescent="0.25">
      <c r="B24" s="199" t="s">
        <v>87</v>
      </c>
      <c r="C24" s="199"/>
      <c r="D24" s="199"/>
      <c r="E24" s="199"/>
      <c r="F24" s="199"/>
      <c r="G24" s="199"/>
      <c r="H24" s="199"/>
      <c r="I24" s="199"/>
    </row>
    <row r="25" spans="2:9" s="136" customFormat="1" ht="15.95" customHeight="1" x14ac:dyDescent="0.25">
      <c r="B25" s="137"/>
      <c r="C25" s="137"/>
      <c r="D25" s="137"/>
      <c r="E25" s="137"/>
      <c r="F25" s="137"/>
      <c r="G25" s="137"/>
      <c r="H25" s="137"/>
      <c r="I25" s="137"/>
    </row>
    <row r="26" spans="2:9" s="136" customFormat="1" ht="15.95" customHeight="1" x14ac:dyDescent="0.25">
      <c r="B26" s="137"/>
      <c r="C26" s="137"/>
      <c r="D26" s="137"/>
      <c r="E26" s="137"/>
      <c r="F26" s="137"/>
      <c r="G26" s="137"/>
      <c r="H26" s="137"/>
      <c r="I26" s="137"/>
    </row>
    <row r="27" spans="2:9" s="136" customFormat="1" ht="15.95" customHeight="1" x14ac:dyDescent="0.25">
      <c r="B27" s="137"/>
      <c r="C27" s="137"/>
      <c r="D27" s="137"/>
      <c r="E27" s="137"/>
      <c r="F27" s="137"/>
      <c r="G27" s="137"/>
      <c r="H27" s="137"/>
      <c r="I27" s="137"/>
    </row>
    <row r="28" spans="2:9" s="136" customFormat="1" ht="15.95" customHeight="1" x14ac:dyDescent="0.25">
      <c r="B28" s="138"/>
      <c r="C28" s="138"/>
      <c r="D28" s="138"/>
      <c r="E28" s="138"/>
      <c r="F28" s="138"/>
      <c r="G28" s="138"/>
      <c r="H28" s="138"/>
      <c r="I28" s="138"/>
    </row>
    <row r="29" spans="2:9" s="136" customFormat="1" ht="15.95" customHeight="1" x14ac:dyDescent="0.25">
      <c r="B29" s="139"/>
      <c r="C29" s="139"/>
      <c r="D29" s="139"/>
      <c r="E29" s="139"/>
      <c r="F29" s="139"/>
      <c r="G29" s="139"/>
      <c r="H29" s="139"/>
      <c r="I29" s="139"/>
    </row>
    <row r="30" spans="2:9" s="136" customFormat="1" ht="14.1" customHeight="1" x14ac:dyDescent="0.25">
      <c r="B30" s="200" t="s">
        <v>49</v>
      </c>
      <c r="C30" s="200"/>
      <c r="D30" s="200" t="s">
        <v>30</v>
      </c>
      <c r="E30" s="200"/>
      <c r="F30" s="200"/>
      <c r="G30" s="200" t="s">
        <v>31</v>
      </c>
      <c r="H30" s="200"/>
      <c r="I30" s="200"/>
    </row>
    <row r="31" spans="2:9" s="136" customFormat="1" ht="14.1" customHeight="1" x14ac:dyDescent="0.25">
      <c r="B31" s="200" t="s">
        <v>32</v>
      </c>
      <c r="C31" s="200"/>
      <c r="D31" s="200" t="s">
        <v>88</v>
      </c>
      <c r="E31" s="200"/>
      <c r="F31" s="200"/>
      <c r="G31" s="200" t="s">
        <v>34</v>
      </c>
      <c r="H31" s="200"/>
      <c r="I31" s="200"/>
    </row>
    <row r="32" spans="2:9" s="136" customFormat="1" ht="15.95" customHeight="1" x14ac:dyDescent="0.25">
      <c r="B32" s="140"/>
      <c r="C32" s="140"/>
      <c r="D32" s="140"/>
      <c r="E32" s="140"/>
      <c r="F32" s="140"/>
      <c r="G32" s="140"/>
      <c r="H32" s="140"/>
      <c r="I32" s="140"/>
    </row>
    <row r="33" spans="2:9" s="136" customFormat="1" ht="15.95" customHeight="1" x14ac:dyDescent="0.25">
      <c r="B33" s="140"/>
      <c r="C33" s="140"/>
      <c r="D33" s="140"/>
      <c r="E33" s="140"/>
      <c r="F33" s="140"/>
      <c r="G33" s="140"/>
      <c r="H33" s="140"/>
      <c r="I33" s="140"/>
    </row>
    <row r="34" spans="2:9" s="136" customFormat="1" ht="15.95" customHeight="1" x14ac:dyDescent="0.25">
      <c r="B34" s="140"/>
      <c r="C34" s="140"/>
      <c r="D34" s="140"/>
      <c r="E34" s="140"/>
      <c r="F34" s="140"/>
      <c r="G34" s="140"/>
      <c r="H34" s="140"/>
      <c r="I34" s="140"/>
    </row>
    <row r="35" spans="2:9" s="136" customFormat="1" ht="15.95" customHeight="1" x14ac:dyDescent="0.25">
      <c r="B35" s="140"/>
      <c r="C35" s="140"/>
      <c r="D35" s="140"/>
      <c r="E35" s="140"/>
      <c r="F35" s="140"/>
      <c r="G35" s="140"/>
      <c r="H35" s="140"/>
      <c r="I35" s="140"/>
    </row>
    <row r="36" spans="2:9" s="136" customFormat="1" ht="15.95" customHeight="1" x14ac:dyDescent="0.25">
      <c r="B36" s="141"/>
      <c r="C36" s="141"/>
      <c r="D36" s="141"/>
      <c r="E36" s="141"/>
      <c r="F36" s="141"/>
      <c r="G36" s="141"/>
      <c r="H36" s="142"/>
      <c r="I36" s="142"/>
    </row>
    <row r="37" spans="2:9" s="136" customFormat="1" ht="14.1" customHeight="1" x14ac:dyDescent="0.25">
      <c r="B37" s="200" t="s">
        <v>50</v>
      </c>
      <c r="C37" s="200"/>
      <c r="D37" s="200" t="s">
        <v>51</v>
      </c>
      <c r="E37" s="200"/>
      <c r="F37" s="200"/>
      <c r="G37" s="200" t="s">
        <v>40</v>
      </c>
      <c r="H37" s="200"/>
      <c r="I37" s="200"/>
    </row>
    <row r="38" spans="2:9" s="136" customFormat="1" ht="14.1" customHeight="1" x14ac:dyDescent="0.25">
      <c r="B38" s="200" t="s">
        <v>41</v>
      </c>
      <c r="C38" s="200"/>
      <c r="D38" s="200" t="s">
        <v>35</v>
      </c>
      <c r="E38" s="200"/>
      <c r="F38" s="200"/>
      <c r="G38" s="200" t="s">
        <v>35</v>
      </c>
      <c r="H38" s="200"/>
      <c r="I38" s="200"/>
    </row>
    <row r="39" spans="2:9" s="136" customFormat="1" ht="15.95" customHeight="1" x14ac:dyDescent="0.25">
      <c r="B39" s="140"/>
      <c r="C39" s="140"/>
      <c r="D39" s="140"/>
      <c r="E39" s="140"/>
      <c r="F39" s="140"/>
      <c r="G39" s="140"/>
      <c r="H39" s="140"/>
      <c r="I39" s="140"/>
    </row>
    <row r="40" spans="2:9" s="136" customFormat="1" ht="15.95" customHeight="1" x14ac:dyDescent="0.25">
      <c r="B40" s="140"/>
      <c r="C40" s="140"/>
      <c r="D40" s="140"/>
      <c r="E40" s="140"/>
      <c r="F40" s="140"/>
      <c r="G40" s="140"/>
      <c r="H40" s="140"/>
      <c r="I40" s="140"/>
    </row>
    <row r="41" spans="2:9" s="136" customFormat="1" ht="15.95" customHeight="1" x14ac:dyDescent="0.25">
      <c r="B41" s="140"/>
      <c r="C41" s="140"/>
      <c r="D41" s="140"/>
      <c r="E41" s="140"/>
      <c r="F41" s="140"/>
      <c r="G41" s="140"/>
      <c r="H41" s="140"/>
      <c r="I41" s="140"/>
    </row>
    <row r="42" spans="2:9" s="136" customFormat="1" ht="15.95" customHeight="1" x14ac:dyDescent="0.25">
      <c r="B42" s="140"/>
      <c r="C42" s="140"/>
      <c r="D42" s="140"/>
      <c r="E42" s="140"/>
      <c r="F42" s="140"/>
      <c r="G42" s="140"/>
      <c r="H42" s="140"/>
      <c r="I42" s="140"/>
    </row>
    <row r="43" spans="2:9" s="136" customFormat="1" ht="15.95" customHeight="1" x14ac:dyDescent="0.25">
      <c r="B43" s="141"/>
      <c r="C43" s="141"/>
      <c r="D43" s="200"/>
      <c r="E43" s="200"/>
      <c r="F43" s="200"/>
      <c r="G43" s="200"/>
      <c r="H43" s="200"/>
      <c r="I43" s="200"/>
    </row>
    <row r="44" spans="2:9" s="136" customFormat="1" ht="14.1" customHeight="1" x14ac:dyDescent="0.25">
      <c r="B44" s="200" t="s">
        <v>39</v>
      </c>
      <c r="C44" s="200"/>
      <c r="D44" s="200"/>
      <c r="E44" s="200"/>
      <c r="F44" s="200"/>
      <c r="G44" s="200" t="s">
        <v>43</v>
      </c>
      <c r="H44" s="200"/>
      <c r="I44" s="200"/>
    </row>
    <row r="45" spans="2:9" s="136" customFormat="1" ht="14.1" customHeight="1" x14ac:dyDescent="0.25">
      <c r="B45" s="200" t="s">
        <v>41</v>
      </c>
      <c r="C45" s="200"/>
      <c r="D45" s="200"/>
      <c r="E45" s="200"/>
      <c r="F45" s="200"/>
      <c r="G45" s="200" t="s">
        <v>35</v>
      </c>
      <c r="H45" s="200"/>
      <c r="I45" s="200"/>
    </row>
    <row r="46" spans="2:9" s="135" customFormat="1" x14ac:dyDescent="0.25"/>
    <row r="47" spans="2:9" x14ac:dyDescent="0.2">
      <c r="D47" s="206"/>
      <c r="E47" s="206"/>
      <c r="F47" s="206"/>
    </row>
    <row r="48" spans="2:9" hidden="1" x14ac:dyDescent="0.2"/>
  </sheetData>
  <mergeCells count="32">
    <mergeCell ref="B31:C31"/>
    <mergeCell ref="D31:F31"/>
    <mergeCell ref="G31:I31"/>
    <mergeCell ref="D47:F47"/>
    <mergeCell ref="D43:F43"/>
    <mergeCell ref="G43:I43"/>
    <mergeCell ref="B44:C44"/>
    <mergeCell ref="D44:F44"/>
    <mergeCell ref="G44:I44"/>
    <mergeCell ref="B45:C45"/>
    <mergeCell ref="D45:F45"/>
    <mergeCell ref="G45:I45"/>
    <mergeCell ref="B37:C37"/>
    <mergeCell ref="D37:F37"/>
    <mergeCell ref="G37:I37"/>
    <mergeCell ref="B38:C38"/>
    <mergeCell ref="D38:F38"/>
    <mergeCell ref="G38:I38"/>
    <mergeCell ref="B23:I23"/>
    <mergeCell ref="B24:I24"/>
    <mergeCell ref="B30:C30"/>
    <mergeCell ref="D30:F30"/>
    <mergeCell ref="B6:I6"/>
    <mergeCell ref="B7:I7"/>
    <mergeCell ref="B8:I8"/>
    <mergeCell ref="B9:I9"/>
    <mergeCell ref="B12:B13"/>
    <mergeCell ref="D12:D13"/>
    <mergeCell ref="E12:E13"/>
    <mergeCell ref="G12:G13"/>
    <mergeCell ref="H12:H13"/>
    <mergeCell ref="G30:I30"/>
  </mergeCells>
  <printOptions horizontalCentered="1" verticalCentered="1"/>
  <pageMargins left="0.27559055118110237" right="0.27559055118110237" top="0" bottom="0" header="0" footer="0"/>
  <pageSetup scale="7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3E9CD-BBCD-4993-8CBB-3CEFC9449375}">
  <sheetPr>
    <pageSetUpPr fitToPage="1"/>
  </sheetPr>
  <dimension ref="A1:G63"/>
  <sheetViews>
    <sheetView showGridLines="0" zoomScale="90" zoomScaleNormal="90" workbookViewId="0">
      <selection activeCell="B5" sqref="B5:F5"/>
    </sheetView>
  </sheetViews>
  <sheetFormatPr baseColWidth="10" defaultColWidth="0" defaultRowHeight="15.75" customHeight="1" zeroHeight="1" x14ac:dyDescent="0.25"/>
  <cols>
    <col min="1" max="1" width="4.7109375" style="143" customWidth="1"/>
    <col min="2" max="3" width="39.7109375" style="143" customWidth="1"/>
    <col min="4" max="4" width="17.7109375" style="143" customWidth="1"/>
    <col min="5" max="5" width="3.7109375" style="143" customWidth="1"/>
    <col min="6" max="6" width="17.7109375" style="143" customWidth="1"/>
    <col min="7" max="7" width="4.7109375" style="143" customWidth="1"/>
    <col min="8" max="16384" width="11.42578125" style="143" hidden="1"/>
  </cols>
  <sheetData>
    <row r="1" spans="2:6" ht="15.75" customHeight="1" x14ac:dyDescent="0.25">
      <c r="B1" s="208"/>
      <c r="C1" s="208"/>
      <c r="D1" s="208"/>
      <c r="E1" s="208"/>
      <c r="F1" s="208"/>
    </row>
    <row r="2" spans="2:6" ht="18" customHeight="1" x14ac:dyDescent="0.25">
      <c r="B2" s="208"/>
      <c r="C2" s="208"/>
      <c r="D2" s="208"/>
      <c r="E2" s="208"/>
      <c r="F2" s="208"/>
    </row>
    <row r="3" spans="2:6" ht="18" customHeight="1" x14ac:dyDescent="0.25">
      <c r="B3" s="208"/>
      <c r="C3" s="208"/>
      <c r="D3" s="208"/>
      <c r="E3" s="208"/>
      <c r="F3" s="208"/>
    </row>
    <row r="4" spans="2:6" ht="18" customHeight="1" x14ac:dyDescent="0.25">
      <c r="B4" s="208"/>
      <c r="C4" s="208"/>
      <c r="D4" s="208"/>
      <c r="E4" s="208"/>
      <c r="F4" s="208"/>
    </row>
    <row r="5" spans="2:6" ht="18" customHeight="1" x14ac:dyDescent="0.25">
      <c r="B5" s="209" t="s">
        <v>89</v>
      </c>
      <c r="C5" s="209"/>
      <c r="D5" s="209"/>
      <c r="E5" s="209"/>
      <c r="F5" s="209"/>
    </row>
    <row r="6" spans="2:6" ht="18" customHeight="1" x14ac:dyDescent="0.25">
      <c r="B6" s="209" t="s">
        <v>77</v>
      </c>
      <c r="C6" s="209"/>
      <c r="D6" s="209"/>
      <c r="E6" s="209"/>
      <c r="F6" s="209"/>
    </row>
    <row r="7" spans="2:6" ht="18" customHeight="1" x14ac:dyDescent="0.25">
      <c r="B7" s="210" t="s">
        <v>52</v>
      </c>
      <c r="C7" s="210"/>
      <c r="D7" s="210"/>
      <c r="E7" s="210"/>
      <c r="F7" s="210"/>
    </row>
    <row r="8" spans="2:6" ht="18" customHeight="1" x14ac:dyDescent="0.25"/>
    <row r="9" spans="2:6" ht="15.75" customHeight="1" x14ac:dyDescent="0.25">
      <c r="D9" s="144" t="s">
        <v>47</v>
      </c>
      <c r="E9" s="145"/>
      <c r="F9" s="144" t="s">
        <v>38</v>
      </c>
    </row>
    <row r="10" spans="2:6" ht="15.75" customHeight="1" x14ac:dyDescent="0.25"/>
    <row r="11" spans="2:6" ht="15.75" customHeight="1" x14ac:dyDescent="0.25">
      <c r="B11" s="146" t="s">
        <v>90</v>
      </c>
      <c r="C11" s="147"/>
      <c r="D11" s="148"/>
      <c r="E11" s="148"/>
      <c r="F11" s="148"/>
    </row>
    <row r="12" spans="2:6" ht="15.75" customHeight="1" x14ac:dyDescent="0.25">
      <c r="B12" s="146" t="s">
        <v>91</v>
      </c>
      <c r="C12" s="147"/>
      <c r="D12" s="149">
        <v>5149.7</v>
      </c>
      <c r="E12" s="150"/>
      <c r="F12" s="149">
        <v>3566.2</v>
      </c>
    </row>
    <row r="13" spans="2:6" ht="15.75" customHeight="1" x14ac:dyDescent="0.25">
      <c r="B13" s="146" t="s">
        <v>92</v>
      </c>
      <c r="C13" s="151"/>
      <c r="D13" s="152"/>
      <c r="E13" s="153"/>
      <c r="F13" s="152"/>
    </row>
    <row r="14" spans="2:6" ht="15.75" customHeight="1" x14ac:dyDescent="0.25">
      <c r="B14" s="146" t="s">
        <v>93</v>
      </c>
      <c r="C14" s="151"/>
      <c r="D14" s="152"/>
      <c r="E14" s="153"/>
      <c r="F14" s="152"/>
    </row>
    <row r="15" spans="2:6" ht="15.75" customHeight="1" x14ac:dyDescent="0.25">
      <c r="B15" s="154" t="s">
        <v>94</v>
      </c>
      <c r="C15" s="155"/>
      <c r="D15" s="156">
        <v>-63.5</v>
      </c>
      <c r="E15" s="157"/>
      <c r="F15" s="156">
        <v>-1454.6</v>
      </c>
    </row>
    <row r="16" spans="2:6" ht="15.75" customHeight="1" x14ac:dyDescent="0.25">
      <c r="B16" s="154" t="s">
        <v>95</v>
      </c>
      <c r="C16" s="155"/>
      <c r="D16" s="156">
        <v>1731.6</v>
      </c>
      <c r="E16" s="157"/>
      <c r="F16" s="156">
        <v>2323</v>
      </c>
    </row>
    <row r="17" spans="2:6" ht="15.75" customHeight="1" x14ac:dyDescent="0.25">
      <c r="B17" s="154" t="s">
        <v>96</v>
      </c>
      <c r="C17" s="155"/>
      <c r="D17" s="156">
        <v>2.2999999999999998</v>
      </c>
      <c r="E17" s="157"/>
      <c r="F17" s="156">
        <v>61.9</v>
      </c>
    </row>
    <row r="18" spans="2:6" ht="15.75" customHeight="1" x14ac:dyDescent="0.25">
      <c r="B18" s="154" t="s">
        <v>97</v>
      </c>
      <c r="C18" s="155"/>
      <c r="D18" s="156">
        <v>128.5</v>
      </c>
      <c r="E18" s="157"/>
      <c r="F18" s="156">
        <v>297.10000000000002</v>
      </c>
    </row>
    <row r="19" spans="2:6" ht="15.75" customHeight="1" x14ac:dyDescent="0.25">
      <c r="B19" s="154" t="s">
        <v>98</v>
      </c>
      <c r="C19" s="155"/>
      <c r="D19" s="156">
        <v>49.4</v>
      </c>
      <c r="E19" s="157"/>
      <c r="F19" s="158">
        <v>52.5</v>
      </c>
    </row>
    <row r="20" spans="2:6" ht="15.75" customHeight="1" x14ac:dyDescent="0.25">
      <c r="B20" s="154" t="s">
        <v>99</v>
      </c>
      <c r="C20" s="155"/>
      <c r="D20" s="156">
        <v>-25238.2</v>
      </c>
      <c r="E20" s="157"/>
      <c r="F20" s="156">
        <v>-4870.1000000000004</v>
      </c>
    </row>
    <row r="21" spans="2:6" ht="15.75" customHeight="1" x14ac:dyDescent="0.25">
      <c r="B21" s="154" t="s">
        <v>1</v>
      </c>
      <c r="C21" s="155"/>
      <c r="D21" s="156">
        <v>-1214.7</v>
      </c>
      <c r="E21" s="157"/>
      <c r="F21" s="156">
        <v>1597.3</v>
      </c>
    </row>
    <row r="22" spans="2:6" ht="15.75" customHeight="1" x14ac:dyDescent="0.25">
      <c r="B22" s="154" t="s">
        <v>100</v>
      </c>
      <c r="C22" s="155"/>
      <c r="D22" s="156">
        <v>-18555.2</v>
      </c>
      <c r="E22" s="157"/>
      <c r="F22" s="156">
        <v>34309.4</v>
      </c>
    </row>
    <row r="23" spans="2:6" ht="15.75" customHeight="1" x14ac:dyDescent="0.25">
      <c r="B23" s="154" t="s">
        <v>5</v>
      </c>
      <c r="C23" s="155"/>
      <c r="D23" s="159">
        <v>333.4</v>
      </c>
      <c r="E23" s="157"/>
      <c r="F23" s="159">
        <v>2189.3000000000002</v>
      </c>
    </row>
    <row r="24" spans="2:6" ht="15.75" customHeight="1" x14ac:dyDescent="0.25">
      <c r="B24" s="146" t="s">
        <v>101</v>
      </c>
      <c r="C24" s="147"/>
      <c r="D24" s="160">
        <v>-42826.400000000001</v>
      </c>
      <c r="E24" s="150"/>
      <c r="F24" s="160">
        <v>34505.800000000003</v>
      </c>
    </row>
    <row r="25" spans="2:6" ht="15.75" customHeight="1" x14ac:dyDescent="0.25">
      <c r="B25" s="161"/>
      <c r="C25" s="151"/>
      <c r="D25" s="153"/>
      <c r="E25" s="153"/>
      <c r="F25" s="153"/>
    </row>
    <row r="26" spans="2:6" ht="15.75" customHeight="1" x14ac:dyDescent="0.25">
      <c r="B26" s="146" t="s">
        <v>102</v>
      </c>
      <c r="C26" s="151"/>
      <c r="D26" s="153"/>
      <c r="E26" s="153"/>
      <c r="F26" s="153"/>
    </row>
    <row r="27" spans="2:6" ht="15.75" customHeight="1" x14ac:dyDescent="0.25">
      <c r="B27" s="154" t="s">
        <v>103</v>
      </c>
      <c r="C27" s="151"/>
      <c r="D27" s="162">
        <v>-3138.7</v>
      </c>
      <c r="E27" s="163"/>
      <c r="F27" s="162">
        <v>-2851.4</v>
      </c>
    </row>
    <row r="28" spans="2:6" ht="15.75" customHeight="1" x14ac:dyDescent="0.25">
      <c r="B28" s="154" t="s">
        <v>104</v>
      </c>
      <c r="C28" s="151"/>
      <c r="D28" s="162">
        <v>-2240.8000000000002</v>
      </c>
      <c r="E28" s="163"/>
      <c r="F28" s="162">
        <v>-2438.8000000000002</v>
      </c>
    </row>
    <row r="29" spans="2:6" ht="15.75" customHeight="1" x14ac:dyDescent="0.25">
      <c r="B29" s="154" t="s">
        <v>114</v>
      </c>
      <c r="C29" s="151"/>
      <c r="D29" s="162">
        <v>135.69999999999999</v>
      </c>
      <c r="E29" s="163"/>
      <c r="F29" s="183">
        <v>0</v>
      </c>
    </row>
    <row r="30" spans="2:6" ht="15.75" customHeight="1" x14ac:dyDescent="0.25">
      <c r="B30" s="154" t="s">
        <v>105</v>
      </c>
      <c r="C30" s="151"/>
      <c r="D30" s="162">
        <v>-591</v>
      </c>
      <c r="E30" s="163"/>
      <c r="F30" s="162">
        <v>1061.8</v>
      </c>
    </row>
    <row r="31" spans="2:6" ht="15.75" customHeight="1" x14ac:dyDescent="0.25">
      <c r="B31" s="154" t="s">
        <v>106</v>
      </c>
      <c r="C31" s="151"/>
      <c r="D31" s="164">
        <v>-18.2</v>
      </c>
      <c r="E31" s="163"/>
      <c r="F31" s="164">
        <v>444.3</v>
      </c>
    </row>
    <row r="32" spans="2:6" ht="15.75" customHeight="1" x14ac:dyDescent="0.25">
      <c r="B32" s="146" t="s">
        <v>107</v>
      </c>
      <c r="C32" s="147"/>
      <c r="D32" s="160">
        <f>SUM(D27:D31)</f>
        <v>-5853</v>
      </c>
      <c r="E32" s="150"/>
      <c r="F32" s="160">
        <v>-3784.1000000000004</v>
      </c>
    </row>
    <row r="33" spans="2:6" ht="15.75" customHeight="1" x14ac:dyDescent="0.25">
      <c r="B33" s="146"/>
      <c r="C33" s="147"/>
      <c r="D33" s="162"/>
      <c r="E33" s="150"/>
      <c r="F33" s="162"/>
    </row>
    <row r="34" spans="2:6" ht="15.75" customHeight="1" x14ac:dyDescent="0.25">
      <c r="B34" s="146" t="s">
        <v>108</v>
      </c>
      <c r="C34" s="151"/>
      <c r="D34" s="162"/>
      <c r="E34" s="153"/>
      <c r="F34" s="162"/>
    </row>
    <row r="35" spans="2:6" ht="15.75" customHeight="1" x14ac:dyDescent="0.25">
      <c r="B35" s="154" t="s">
        <v>109</v>
      </c>
      <c r="C35" s="151"/>
      <c r="D35" s="164">
        <v>6052</v>
      </c>
      <c r="E35" s="153"/>
      <c r="F35" s="164">
        <v>-262.5</v>
      </c>
    </row>
    <row r="36" spans="2:6" ht="15.75" customHeight="1" x14ac:dyDescent="0.25">
      <c r="B36" s="146" t="s">
        <v>110</v>
      </c>
      <c r="C36" s="147"/>
      <c r="D36" s="165">
        <v>6052</v>
      </c>
      <c r="E36" s="150"/>
      <c r="F36" s="165">
        <v>-262.5</v>
      </c>
    </row>
    <row r="37" spans="2:6" ht="8.1" customHeight="1" x14ac:dyDescent="0.25">
      <c r="B37" s="146"/>
      <c r="C37" s="147"/>
      <c r="D37" s="165"/>
      <c r="E37" s="150"/>
      <c r="F37" s="165"/>
    </row>
    <row r="38" spans="2:6" ht="15.75" customHeight="1" x14ac:dyDescent="0.25">
      <c r="B38" s="146" t="s">
        <v>111</v>
      </c>
      <c r="C38" s="147"/>
      <c r="D38" s="166">
        <v>-37477.700000000004</v>
      </c>
      <c r="E38" s="166"/>
      <c r="F38" s="167">
        <v>34025.4</v>
      </c>
    </row>
    <row r="39" spans="2:6" ht="15.75" customHeight="1" x14ac:dyDescent="0.25">
      <c r="B39" s="146" t="s">
        <v>112</v>
      </c>
      <c r="C39" s="147"/>
      <c r="D39" s="168">
        <v>152818.9</v>
      </c>
      <c r="E39" s="167"/>
      <c r="F39" s="168">
        <v>118793.5</v>
      </c>
    </row>
    <row r="40" spans="2:6" ht="15.75" customHeight="1" thickBot="1" x14ac:dyDescent="0.3">
      <c r="B40" s="146" t="s">
        <v>113</v>
      </c>
      <c r="C40" s="147"/>
      <c r="D40" s="169">
        <f>SUM(D38:D39)</f>
        <v>115341.19999999998</v>
      </c>
      <c r="E40" s="150"/>
      <c r="F40" s="169">
        <v>152818.9</v>
      </c>
    </row>
    <row r="41" spans="2:6" ht="15.75" customHeight="1" thickTop="1" x14ac:dyDescent="0.25">
      <c r="B41" s="170"/>
      <c r="C41" s="151"/>
      <c r="D41" s="171"/>
      <c r="E41" s="171"/>
      <c r="F41" s="171"/>
    </row>
    <row r="42" spans="2:6" ht="15.75" customHeight="1" x14ac:dyDescent="0.25">
      <c r="B42" s="211" t="s">
        <v>14</v>
      </c>
      <c r="C42" s="211"/>
      <c r="D42" s="211"/>
      <c r="E42" s="211"/>
      <c r="F42" s="211"/>
    </row>
    <row r="43" spans="2:6" ht="15.75" customHeight="1" x14ac:dyDescent="0.25">
      <c r="B43" s="211" t="s">
        <v>87</v>
      </c>
      <c r="C43" s="211"/>
      <c r="D43" s="211"/>
      <c r="E43" s="211"/>
      <c r="F43" s="211"/>
    </row>
    <row r="44" spans="2:6" ht="13.5" customHeight="1" x14ac:dyDescent="0.25">
      <c r="B44" s="172"/>
      <c r="C44" s="172"/>
      <c r="D44" s="172"/>
      <c r="E44" s="172"/>
      <c r="F44" s="172"/>
    </row>
    <row r="45" spans="2:6" ht="13.5" customHeight="1" x14ac:dyDescent="0.25">
      <c r="B45" s="172"/>
      <c r="C45" s="172"/>
      <c r="D45" s="172"/>
      <c r="E45" s="172"/>
      <c r="F45" s="172"/>
    </row>
    <row r="46" spans="2:6" ht="13.5" customHeight="1" x14ac:dyDescent="0.25">
      <c r="B46" s="172"/>
      <c r="C46" s="172"/>
      <c r="D46" s="172"/>
      <c r="E46" s="172"/>
      <c r="F46" s="172"/>
    </row>
    <row r="47" spans="2:6" ht="13.5" customHeight="1" x14ac:dyDescent="0.25">
      <c r="B47" s="173"/>
      <c r="C47" s="174"/>
      <c r="D47" s="175"/>
      <c r="E47" s="174"/>
      <c r="F47" s="175"/>
    </row>
    <row r="48" spans="2:6" ht="15" customHeight="1" x14ac:dyDescent="0.25">
      <c r="B48" s="176" t="s">
        <v>49</v>
      </c>
      <c r="C48" s="176" t="s">
        <v>30</v>
      </c>
      <c r="D48" s="207" t="s">
        <v>31</v>
      </c>
      <c r="E48" s="207"/>
      <c r="F48" s="207"/>
    </row>
    <row r="49" spans="2:6" ht="13.5" customHeight="1" x14ac:dyDescent="0.25">
      <c r="B49" s="176" t="s">
        <v>32</v>
      </c>
      <c r="C49" s="176" t="s">
        <v>88</v>
      </c>
      <c r="D49" s="207" t="s">
        <v>34</v>
      </c>
      <c r="E49" s="207"/>
      <c r="F49" s="207"/>
    </row>
    <row r="50" spans="2:6" ht="13.5" customHeight="1" x14ac:dyDescent="0.25">
      <c r="B50" s="177"/>
      <c r="C50" s="177"/>
      <c r="D50" s="177"/>
      <c r="E50" s="177"/>
      <c r="F50" s="177"/>
    </row>
    <row r="51" spans="2:6" ht="13.5" customHeight="1" x14ac:dyDescent="0.25">
      <c r="B51" s="177"/>
      <c r="C51" s="177"/>
      <c r="D51" s="177"/>
      <c r="E51" s="177"/>
      <c r="F51" s="177"/>
    </row>
    <row r="52" spans="2:6" ht="13.5" customHeight="1" x14ac:dyDescent="0.25">
      <c r="B52" s="177"/>
      <c r="C52" s="177"/>
      <c r="D52" s="177"/>
      <c r="E52" s="177"/>
      <c r="F52" s="177"/>
    </row>
    <row r="53" spans="2:6" ht="13.5" customHeight="1" x14ac:dyDescent="0.25">
      <c r="B53" s="173"/>
      <c r="C53" s="174"/>
      <c r="D53" s="178"/>
      <c r="E53" s="174"/>
      <c r="F53" s="178"/>
    </row>
    <row r="54" spans="2:6" ht="15" customHeight="1" x14ac:dyDescent="0.25">
      <c r="B54" s="176" t="s">
        <v>50</v>
      </c>
      <c r="C54" s="176" t="s">
        <v>51</v>
      </c>
      <c r="D54" s="207" t="s">
        <v>40</v>
      </c>
      <c r="E54" s="207"/>
      <c r="F54" s="207"/>
    </row>
    <row r="55" spans="2:6" ht="13.5" customHeight="1" x14ac:dyDescent="0.25">
      <c r="B55" s="176" t="s">
        <v>41</v>
      </c>
      <c r="C55" s="179" t="s">
        <v>35</v>
      </c>
      <c r="D55" s="207" t="s">
        <v>35</v>
      </c>
      <c r="E55" s="207"/>
      <c r="F55" s="207"/>
    </row>
    <row r="56" spans="2:6" ht="13.5" customHeight="1" x14ac:dyDescent="0.25">
      <c r="B56" s="177"/>
      <c r="C56" s="177"/>
      <c r="D56" s="177"/>
      <c r="E56" s="177"/>
      <c r="F56" s="177"/>
    </row>
    <row r="57" spans="2:6" ht="13.5" customHeight="1" x14ac:dyDescent="0.25">
      <c r="B57" s="177"/>
      <c r="C57" s="177"/>
      <c r="D57" s="177"/>
      <c r="E57" s="177"/>
      <c r="F57" s="177"/>
    </row>
    <row r="58" spans="2:6" ht="13.5" customHeight="1" x14ac:dyDescent="0.25">
      <c r="B58" s="177"/>
      <c r="C58" s="177"/>
      <c r="D58" s="177"/>
      <c r="E58" s="177"/>
      <c r="F58" s="177"/>
    </row>
    <row r="59" spans="2:6" ht="13.5" customHeight="1" x14ac:dyDescent="0.25">
      <c r="B59" s="173"/>
      <c r="C59" s="174"/>
      <c r="D59" s="178"/>
      <c r="E59" s="174"/>
      <c r="F59" s="178"/>
    </row>
    <row r="60" spans="2:6" ht="15" customHeight="1" x14ac:dyDescent="0.25">
      <c r="B60" s="176" t="s">
        <v>39</v>
      </c>
      <c r="C60" s="176"/>
      <c r="D60" s="207" t="s">
        <v>43</v>
      </c>
      <c r="E60" s="207"/>
      <c r="F60" s="207"/>
    </row>
    <row r="61" spans="2:6" ht="13.5" customHeight="1" x14ac:dyDescent="0.25">
      <c r="B61" s="176" t="s">
        <v>41</v>
      </c>
      <c r="C61" s="176"/>
      <c r="D61" s="207" t="s">
        <v>35</v>
      </c>
      <c r="E61" s="207"/>
      <c r="F61" s="207"/>
    </row>
    <row r="62" spans="2:6" ht="13.5" customHeight="1" x14ac:dyDescent="0.25">
      <c r="B62" s="180"/>
      <c r="C62" s="180"/>
      <c r="D62" s="145"/>
      <c r="E62" s="145"/>
      <c r="F62" s="145"/>
    </row>
    <row r="63" spans="2:6" ht="15.75" customHeight="1" x14ac:dyDescent="0.25"/>
  </sheetData>
  <mergeCells count="12">
    <mergeCell ref="D61:F61"/>
    <mergeCell ref="B1:F4"/>
    <mergeCell ref="B5:F5"/>
    <mergeCell ref="B6:F6"/>
    <mergeCell ref="B7:F7"/>
    <mergeCell ref="B42:F42"/>
    <mergeCell ref="B43:F43"/>
    <mergeCell ref="D48:F48"/>
    <mergeCell ref="D49:F49"/>
    <mergeCell ref="D54:F54"/>
    <mergeCell ref="D55:F55"/>
    <mergeCell ref="D60:F60"/>
  </mergeCells>
  <printOptions horizontalCentered="1" verticalCentered="1"/>
  <pageMargins left="0.27559055118110237" right="0.27559055118110237" top="0.27559055118110237" bottom="0.27559055118110237" header="0.39370078740157483" footer="0.39370078740157483"/>
  <pageSetup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NCB18 BAL DIC 2022</vt:lpstr>
      <vt:lpstr>NCB18 ER DIC 2022</vt:lpstr>
      <vt:lpstr>NCB18 ECP DIC 2022</vt:lpstr>
      <vt:lpstr>NCB18 EFE DIC 2022</vt:lpstr>
      <vt:lpstr>'NCB18 ECP DIC 2022'!Área_de_impresión</vt:lpstr>
      <vt:lpstr>'NCB18 ER DIC 2022'!Área_de_impresión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2023-01-18T16:05:59Z</cp:lastPrinted>
  <dcterms:created xsi:type="dcterms:W3CDTF">2020-04-08T15:58:50Z</dcterms:created>
  <dcterms:modified xsi:type="dcterms:W3CDTF">2023-01-31T16:53:34Z</dcterms:modified>
</cp:coreProperties>
</file>