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DDURAN\Documents\OneDrive - Grupo Bancolombia\Mis actividades\EEFF para BVES\2022\122022\"/>
    </mc:Choice>
  </mc:AlternateContent>
  <bookViews>
    <workbookView xWindow="0" yWindow="0" windowWidth="20490" windowHeight="7620" activeTab="1"/>
  </bookViews>
  <sheets>
    <sheet name="(13)BCE P_FIRMA" sheetId="1" r:id="rId1"/>
    <sheet name="(14)ER-P-FIRMA" sheetId="2" r:id="rId2"/>
  </sheets>
  <definedNames>
    <definedName name="_xlnm.Print_Area" localSheetId="0">'(13)BCE P_FIRMA'!$A$1:$G$64</definedName>
    <definedName name="_xlnm.Print_Area" localSheetId="1">'(14)ER-P-FIRMA'!$A$1:$G$66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I56" i="1"/>
</calcChain>
</file>

<file path=xl/sharedStrings.xml><?xml version="1.0" encoding="utf-8"?>
<sst xmlns="http://schemas.openxmlformats.org/spreadsheetml/2006/main" count="95" uniqueCount="83">
  <si>
    <t>Banco Agrícola, S.A. y Subsidiarias</t>
  </si>
  <si>
    <t>BALANCE GENERAL CONSOLIDADO</t>
  </si>
  <si>
    <t>(EN MILES DE DOLARES DE LOS ESTADOS UNIDOS DE AMERICA)</t>
  </si>
  <si>
    <t>REPORTOS Y OTRAS OPERACIONES BURSATILES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</si>
  <si>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</si>
  <si>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</si>
  <si>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</si>
  <si>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</si>
  <si>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</si>
  <si>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>Máximo Arnoldo Molina Servellón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</si>
  <si>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</si>
  <si>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</si>
  <si>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</si>
  <si>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</si>
  <si>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</si>
  <si>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</si>
  <si>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</si>
  <si>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</si>
  <si>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</si>
  <si>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</si>
  <si>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</si>
  <si>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</si>
  <si>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</si>
  <si>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</si>
  <si>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</si>
  <si>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</si>
  <si>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</si>
  <si>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</si>
  <si>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</si>
  <si>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</si>
  <si>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</si>
  <si>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</si>
  <si>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</si>
  <si>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</si>
  <si>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</si>
  <si>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</si>
  <si>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</si>
  <si>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</si>
  <si>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</si>
  <si>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</si>
  <si>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</si>
  <si>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</si>
  <si>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</si>
  <si>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</si>
  <si>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</si>
  <si>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</si>
  <si>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</si>
  <si>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</si>
  <si>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</si>
  <si>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</si>
  <si>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</si>
  <si>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</si>
  <si>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</si>
  <si>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</si>
  <si>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</si>
  <si>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</si>
  <si>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</si>
  <si>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</si>
  <si>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</si>
  <si>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</si>
  <si>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</si>
  <si>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</si>
  <si>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</si>
  <si>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</si>
  <si>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</si>
  <si>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TITULOS DE EMISION PROPIA</t>
  </si>
  <si>
    <t>DIVERSOS</t>
  </si>
  <si>
    <t>OTROS PASIVOS</t>
  </si>
  <si>
    <t>CUENTAS POR PAGAR</t>
  </si>
  <si>
    <t>PROVISIONES</t>
  </si>
  <si>
    <t>TOTAL PASIVOS</t>
  </si>
  <si>
    <t>INTERES MINORITARIO</t>
  </si>
  <si>
    <t>PATRIMONIO</t>
  </si>
  <si>
    <t>CAPITAL SOCIAL PAGADO</t>
  </si>
  <si>
    <t xml:space="preserve">    Rafael Barraza Domínguez                               Alexander Pinilla Vargas</t>
  </si>
  <si>
    <t xml:space="preserve">         Presidente Ejecutivo                                  Vicepresidente Financiero</t>
  </si>
  <si>
    <t xml:space="preserve">  Rafael Barraza Domínguez                           Alexander Pinilla Vargas</t>
  </si>
  <si>
    <t xml:space="preserve">      Presidente Ejecutivo                              Vicepresidente Financiero</t>
  </si>
  <si>
    <t xml:space="preserve"> INSTRUMENTOS FINANCIEROS A VALOR RAZONABLE</t>
  </si>
  <si>
    <t>DEUDA SUBORDINADA</t>
  </si>
  <si>
    <t>Rev. PA</t>
  </si>
  <si>
    <t>AL 31 DE DICIEMBRE 2022 Y 2021.</t>
  </si>
  <si>
    <t xml:space="preserve">DEL 01 DE ENERO AL 31 DE DICIEMBRE DE 2022 Y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</si>
</sst>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_);_(* \(#,##0.0\);_(* &quot;-&quot;?_);_(@_)"/>
    <numFmt numFmtId="168" formatCode="_(* #,##0.00_);_(* \(#,##0.00\);_(* &quot;-&quot;??_);_(@_)"/>
    <numFmt numFmtId="169" formatCode="_(* #,##0.0_);_(* \(#,##0.0\);_(* &quot;-&quot;??_);_(@_)"/>
    <numFmt numFmtId="170" formatCode="_(&quot;¢&quot;* #,##0.00_);_(&quot;¢&quot;* \(#,##0.00\);_(&quot;¢&quot;* &quot;-&quot;??_);_(@_)"/>
    <numFmt numFmtId="171" formatCode="_([$$-409]* #,##0.00_);_([$$-409]* \(#,##0.00\);_([$$-409]* &quot;-&quot;?_);_(@_)"/>
    <numFmt numFmtId="172" formatCode="_-[$$-409]* #,##0.00_ ;_-[$$-409]* \-#,##0.00\ ;_-[$$-409]* &quot;-&quot;??_ ;_-@_ "/>
    <numFmt numFmtId="173" formatCode="_-* #,##0.0_-;\-* #,##0.0_-;_-* &quot;-&quot;?_-;_-@_-"/>
    <numFmt numFmtId="174" formatCode="_-* #,##0.0_-;\-* #,##0.0_-;_-* &quot;-&quot;??_-;_-@_-"/>
  </numFmts>
  <fonts count="25" x14ac:knownFonts="1">
    <font>
      <sz val="10"/>
      <name val="Arial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color indexed="10"/>
      <name val="Times New Roman"/>
      <family val="1"/>
    </font>
    <font>
      <b/>
      <i/>
      <u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12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/>
    <xf numFmtId="165" fontId="16" fillId="0" borderId="0" xfId="0" applyNumberFormat="1" applyFont="1"/>
    <xf numFmtId="165" fontId="6" fillId="0" borderId="0" xfId="0" applyNumberFormat="1" applyFont="1"/>
    <xf numFmtId="165" fontId="2" fillId="0" borderId="0" xfId="0" applyNumberFormat="1" applyFont="1" applyBorder="1"/>
    <xf numFmtId="165" fontId="18" fillId="0" borderId="0" xfId="0" applyNumberFormat="1" applyFont="1"/>
    <xf numFmtId="165" fontId="6" fillId="0" borderId="0" xfId="0" applyNumberFormat="1" applyFont="1" applyBorder="1"/>
    <xf numFmtId="165" fontId="2" fillId="0" borderId="0" xfId="0" applyNumberFormat="1" applyFont="1"/>
    <xf numFmtId="167" fontId="2" fillId="0" borderId="0" xfId="0" applyNumberFormat="1" applyFont="1"/>
    <xf numFmtId="0" fontId="19" fillId="0" borderId="0" xfId="0" applyFont="1" applyFill="1" applyAlignment="1" applyProtection="1">
      <alignment horizontal="left"/>
    </xf>
    <xf numFmtId="165" fontId="19" fillId="0" borderId="0" xfId="0" applyNumberFormat="1" applyFont="1" applyFill="1"/>
    <xf numFmtId="0" fontId="20" fillId="0" borderId="0" xfId="0" applyFont="1" applyFill="1"/>
    <xf numFmtId="0" fontId="19" fillId="0" borderId="0" xfId="0" applyFont="1" applyFill="1" applyBorder="1"/>
    <xf numFmtId="165" fontId="6" fillId="0" borderId="0" xfId="0" applyNumberFormat="1" applyFont="1" applyFill="1"/>
    <xf numFmtId="165" fontId="2" fillId="0" borderId="0" xfId="0" applyNumberFormat="1" applyFont="1" applyFill="1" applyBorder="1"/>
    <xf numFmtId="0" fontId="6" fillId="0" borderId="0" xfId="0" applyFont="1" applyFill="1"/>
    <xf numFmtId="165" fontId="13" fillId="0" borderId="0" xfId="0" applyNumberFormat="1" applyFont="1"/>
    <xf numFmtId="166" fontId="2" fillId="0" borderId="0" xfId="0" applyNumberFormat="1" applyFont="1"/>
    <xf numFmtId="166" fontId="9" fillId="0" borderId="0" xfId="0" applyNumberFormat="1" applyFont="1"/>
    <xf numFmtId="0" fontId="11" fillId="0" borderId="0" xfId="0" applyFont="1"/>
    <xf numFmtId="171" fontId="11" fillId="0" borderId="0" xfId="0" applyNumberFormat="1" applyFont="1"/>
    <xf numFmtId="171" fontId="6" fillId="0" borderId="0" xfId="0" applyNumberFormat="1" applyFont="1"/>
    <xf numFmtId="172" fontId="6" fillId="0" borderId="0" xfId="0" applyNumberFormat="1" applyFont="1"/>
    <xf numFmtId="166" fontId="11" fillId="0" borderId="0" xfId="0" applyNumberFormat="1" applyFont="1"/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11" fillId="0" borderId="0" xfId="0" applyFont="1"/>
    <xf numFmtId="43" fontId="2" fillId="0" borderId="0" xfId="0" applyNumberFormat="1" applyFont="1"/>
    <xf numFmtId="0" fontId="4" fillId="0" borderId="0" xfId="0" applyFont="1" applyBorder="1"/>
    <xf numFmtId="166" fontId="16" fillId="0" borderId="0" xfId="1" applyNumberFormat="1" applyFont="1" applyFill="1" applyBorder="1"/>
    <xf numFmtId="0" fontId="16" fillId="0" borderId="0" xfId="1" applyFont="1" applyFill="1" applyBorder="1"/>
    <xf numFmtId="167" fontId="16" fillId="0" borderId="0" xfId="1" applyNumberFormat="1" applyFont="1" applyFill="1" applyBorder="1"/>
    <xf numFmtId="165" fontId="16" fillId="0" borderId="0" xfId="1" applyNumberFormat="1" applyFont="1" applyFill="1" applyBorder="1"/>
    <xf numFmtId="165" fontId="16" fillId="0" borderId="1" xfId="1" applyNumberFormat="1" applyFont="1" applyFill="1" applyBorder="1"/>
    <xf numFmtId="167" fontId="16" fillId="0" borderId="2" xfId="1" applyNumberFormat="1" applyFont="1" applyFill="1" applyBorder="1"/>
    <xf numFmtId="166" fontId="16" fillId="0" borderId="4" xfId="1" applyNumberFormat="1" applyFont="1" applyFill="1" applyBorder="1"/>
    <xf numFmtId="168" fontId="16" fillId="0" borderId="0" xfId="1" applyNumberFormat="1" applyFont="1" applyFill="1" applyBorder="1"/>
    <xf numFmtId="169" fontId="16" fillId="0" borderId="0" xfId="4" applyNumberFormat="1" applyFont="1" applyFill="1" applyBorder="1"/>
    <xf numFmtId="165" fontId="16" fillId="0" borderId="3" xfId="1" applyNumberFormat="1" applyFont="1" applyFill="1" applyBorder="1"/>
    <xf numFmtId="0" fontId="12" fillId="0" borderId="0" xfId="1" applyFont="1" applyFill="1" applyBorder="1"/>
    <xf numFmtId="164" fontId="9" fillId="0" borderId="0" xfId="1" applyNumberFormat="1" applyFont="1" applyFill="1" applyBorder="1"/>
    <xf numFmtId="0" fontId="9" fillId="0" borderId="0" xfId="1" applyFont="1" applyFill="1" applyBorder="1"/>
    <xf numFmtId="164" fontId="16" fillId="0" borderId="0" xfId="1" applyNumberFormat="1" applyFont="1" applyFill="1" applyBorder="1"/>
    <xf numFmtId="0" fontId="15" fillId="0" borderId="0" xfId="1" applyNumberFormat="1" applyFont="1" applyFill="1" applyBorder="1" applyAlignment="1">
      <alignment horizontal="center"/>
    </xf>
    <xf numFmtId="0" fontId="16" fillId="0" borderId="0" xfId="1" applyNumberFormat="1" applyFont="1" applyFill="1" applyBorder="1"/>
    <xf numFmtId="0" fontId="21" fillId="0" borderId="0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167" fontId="16" fillId="0" borderId="0" xfId="5" applyNumberFormat="1" applyFont="1" applyFill="1" applyBorder="1"/>
    <xf numFmtId="167" fontId="16" fillId="0" borderId="1" xfId="1" applyNumberFormat="1" applyFont="1" applyFill="1" applyBorder="1"/>
    <xf numFmtId="167" fontId="16" fillId="0" borderId="1" xfId="5" applyNumberFormat="1" applyFont="1" applyFill="1" applyBorder="1"/>
    <xf numFmtId="0" fontId="16" fillId="0" borderId="0" xfId="1" applyFont="1" applyFill="1" applyBorder="1" applyAlignment="1" applyProtection="1">
      <alignment horizontal="left"/>
    </xf>
    <xf numFmtId="167" fontId="16" fillId="0" borderId="3" xfId="1" applyNumberFormat="1" applyFont="1" applyFill="1" applyBorder="1"/>
    <xf numFmtId="0" fontId="17" fillId="0" borderId="0" xfId="1" applyFont="1" applyFill="1" applyBorder="1" applyAlignment="1" applyProtection="1">
      <alignment horizontal="left"/>
    </xf>
    <xf numFmtId="4" fontId="11" fillId="0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Fill="1" applyAlignment="1" applyProtection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Fill="1" applyAlignment="1" applyProtection="1">
      <alignment horizontal="center"/>
    </xf>
    <xf numFmtId="173" fontId="2" fillId="0" borderId="0" xfId="0" applyNumberFormat="1" applyFont="1"/>
    <xf numFmtId="0" fontId="12" fillId="0" borderId="0" xfId="1" applyFont="1" applyFill="1" applyAlignment="1">
      <alignment horizontal="left"/>
    </xf>
    <xf numFmtId="164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Border="1"/>
    <xf numFmtId="0" fontId="12" fillId="0" borderId="0" xfId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Border="1"/>
    <xf numFmtId="0" fontId="17" fillId="0" borderId="0" xfId="0" applyFont="1" applyFill="1" applyAlignment="1" applyProtection="1">
      <alignment horizontal="left"/>
    </xf>
    <xf numFmtId="164" fontId="16" fillId="0" borderId="0" xfId="0" applyNumberFormat="1" applyFont="1" applyFill="1"/>
    <xf numFmtId="0" fontId="16" fillId="0" borderId="0" xfId="0" applyFont="1" applyFill="1"/>
    <xf numFmtId="165" fontId="16" fillId="0" borderId="0" xfId="0" applyNumberFormat="1" applyFont="1" applyFill="1"/>
    <xf numFmtId="0" fontId="16" fillId="0" borderId="0" xfId="0" applyFont="1" applyFill="1" applyBorder="1"/>
    <xf numFmtId="0" fontId="16" fillId="0" borderId="0" xfId="0" applyFont="1" applyFill="1" applyAlignment="1" applyProtection="1">
      <alignment horizontal="left" indent="1"/>
    </xf>
    <xf numFmtId="165" fontId="17" fillId="0" borderId="0" xfId="0" applyNumberFormat="1" applyFont="1" applyFill="1"/>
    <xf numFmtId="0" fontId="16" fillId="0" borderId="0" xfId="0" applyFont="1" applyFill="1" applyAlignment="1" applyProtection="1">
      <alignment horizontal="left"/>
    </xf>
    <xf numFmtId="165" fontId="16" fillId="0" borderId="0" xfId="0" applyNumberFormat="1" applyFont="1" applyFill="1" applyAlignment="1">
      <alignment horizontal="left" indent="1"/>
    </xf>
    <xf numFmtId="169" fontId="16" fillId="0" borderId="3" xfId="1" applyNumberFormat="1" applyFont="1" applyFill="1" applyBorder="1"/>
    <xf numFmtId="174" fontId="2" fillId="0" borderId="0" xfId="0" applyNumberFormat="1" applyFont="1"/>
    <xf numFmtId="166" fontId="17" fillId="0" borderId="5" xfId="1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66" fontId="16" fillId="0" borderId="0" xfId="1" applyNumberFormat="1" applyFont="1" applyFill="1" applyBorder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167" fontId="16" fillId="0" borderId="1" xfId="1" applyNumberFormat="1" applyFont="1" applyFill="1" applyBorder="1" applyAlignment="1">
      <alignment horizontal="right"/>
    </xf>
    <xf numFmtId="167" fontId="16" fillId="0" borderId="3" xfId="5" applyNumberFormat="1" applyFont="1" applyFill="1" applyBorder="1"/>
  </cellXfs>
  <cellStyles count="7">
    <cellStyle name="Millares 2" xfId="3"/>
    <cellStyle name="Millares 2 10" xfId="5"/>
    <cellStyle name="Moneda 2" xfId="4"/>
    <cellStyle name="Normal" xfId="0" builtinId="0"/>
    <cellStyle name="Normal - Style1" xfId="1"/>
    <cellStyle name="Normal 3" xfId="2"/>
    <cellStyle name="Normal 3 2 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2700760</xdr:colOff>
      <xdr:row>1</xdr:row>
      <xdr:rowOff>122767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0760" cy="622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2448000</xdr:colOff>
      <xdr:row>62</xdr:row>
      <xdr:rowOff>0</xdr:rowOff>
    </xdr:to>
    <xdr:sp macro="" textlink="">
      <xdr:nvSpPr>
        <xdr:cNvPr id="30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38366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2448000</xdr:colOff>
      <xdr:row>62</xdr:row>
      <xdr:rowOff>0</xdr:rowOff>
    </xdr:to>
    <xdr:sp macro="" textlink="">
      <xdr:nvSpPr>
        <xdr:cNvPr id="32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38366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2963333</xdr:colOff>
      <xdr:row>62</xdr:row>
      <xdr:rowOff>0</xdr:rowOff>
    </xdr:from>
    <xdr:to>
      <xdr:col>4</xdr:col>
      <xdr:colOff>42333</xdr:colOff>
      <xdr:row>62</xdr:row>
      <xdr:rowOff>0</xdr:rowOff>
    </xdr:to>
    <xdr:sp macro="" textlink="">
      <xdr:nvSpPr>
        <xdr:cNvPr id="33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2963333" y="13351933"/>
          <a:ext cx="257386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345471</xdr:colOff>
      <xdr:row>62</xdr:row>
      <xdr:rowOff>0</xdr:rowOff>
    </xdr:from>
    <xdr:to>
      <xdr:col>6</xdr:col>
      <xdr:colOff>1337238</xdr:colOff>
      <xdr:row>62</xdr:row>
      <xdr:rowOff>0</xdr:rowOff>
    </xdr:to>
    <xdr:sp macro="" textlink="">
      <xdr:nvSpPr>
        <xdr:cNvPr id="35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>
          <a:off x="5840338" y="13351933"/>
          <a:ext cx="29052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2700760</xdr:colOff>
      <xdr:row>1</xdr:row>
      <xdr:rowOff>139700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0760" cy="622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2448000</xdr:colOff>
      <xdr:row>63</xdr:row>
      <xdr:rowOff>0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33477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2448000</xdr:colOff>
      <xdr:row>63</xdr:row>
      <xdr:rowOff>0</xdr:rowOff>
    </xdr:to>
    <xdr:sp macro="" textlink="">
      <xdr:nvSpPr>
        <xdr:cNvPr id="13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33477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2726267</xdr:colOff>
      <xdr:row>63</xdr:row>
      <xdr:rowOff>0</xdr:rowOff>
    </xdr:from>
    <xdr:to>
      <xdr:col>3</xdr:col>
      <xdr:colOff>245534</xdr:colOff>
      <xdr:row>63</xdr:row>
      <xdr:rowOff>0</xdr:rowOff>
    </xdr:to>
    <xdr:sp macro="" textlink="">
      <xdr:nvSpPr>
        <xdr:cNvPr id="18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2726267" y="13402733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431800</xdr:colOff>
      <xdr:row>62</xdr:row>
      <xdr:rowOff>194732</xdr:rowOff>
    </xdr:from>
    <xdr:to>
      <xdr:col>6</xdr:col>
      <xdr:colOff>1083238</xdr:colOff>
      <xdr:row>63</xdr:row>
      <xdr:rowOff>8466</xdr:rowOff>
    </xdr:to>
    <xdr:sp macro="" textlink="">
      <xdr:nvSpPr>
        <xdr:cNvPr id="19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 flipV="1">
          <a:off x="5198533" y="13402732"/>
          <a:ext cx="2437905" cy="84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="75" zoomScaleNormal="75" workbookViewId="0">
      <selection activeCell="K57" sqref="K57"/>
    </sheetView>
  </sheetViews>
  <sheetFormatPr baseColWidth="10" defaultColWidth="11.42578125" defaultRowHeight="15.75" x14ac:dyDescent="0.25"/>
  <cols>
    <col min="1" max="1" width="49.140625" style="3" customWidth="1"/>
    <col min="2" max="2" width="16.7109375" style="2" customWidth="1"/>
    <col min="3" max="3" width="3.85546875" style="3" customWidth="1"/>
    <col min="4" max="4" width="8.85546875" customWidth="1"/>
    <col min="5" max="5" width="20.5703125" style="3" customWidth="1"/>
    <col min="6" max="6" width="6.85546875" style="5" customWidth="1"/>
    <col min="7" max="7" width="19.140625" style="3" customWidth="1"/>
    <col min="8" max="8" width="9.42578125" style="3" customWidth="1"/>
    <col min="9" max="9" width="9.28515625" style="5" customWidth="1"/>
    <col min="10" max="16384" width="11.42578125" style="8"/>
  </cols>
  <sheetData>
    <row r="1" spans="1:9" ht="39.75" customHeight="1" x14ac:dyDescent="0.3">
      <c r="A1" s="1"/>
      <c r="E1" s="4"/>
      <c r="G1" s="6"/>
      <c r="H1" s="7"/>
    </row>
    <row r="2" spans="1:9" ht="30" customHeight="1" x14ac:dyDescent="0.35">
      <c r="A2" s="9" t="s">
        <v>0</v>
      </c>
      <c r="B2" s="10"/>
      <c r="C2" s="11"/>
      <c r="D2" s="12"/>
      <c r="E2" s="13"/>
      <c r="F2" s="14"/>
      <c r="G2" s="11"/>
    </row>
    <row r="3" spans="1:9" ht="24.95" customHeight="1" x14ac:dyDescent="0.3">
      <c r="A3" s="15" t="s">
        <v>1</v>
      </c>
      <c r="B3" s="10"/>
      <c r="C3" s="11"/>
      <c r="D3" s="12"/>
      <c r="E3" s="11"/>
      <c r="F3" s="14"/>
      <c r="G3" s="11"/>
    </row>
    <row r="4" spans="1:9" ht="18.75" x14ac:dyDescent="0.3">
      <c r="A4" s="81" t="s">
        <v>81</v>
      </c>
      <c r="B4" s="82"/>
      <c r="C4" s="83"/>
      <c r="D4" s="84"/>
      <c r="E4" s="83"/>
      <c r="F4" s="85"/>
      <c r="G4" s="83"/>
    </row>
    <row r="5" spans="1:9" ht="18.75" customHeight="1" x14ac:dyDescent="0.3">
      <c r="A5" s="86" t="s">
        <v>2</v>
      </c>
      <c r="B5" s="82"/>
      <c r="C5" s="83"/>
      <c r="D5" s="84"/>
      <c r="E5" s="32"/>
      <c r="F5" s="32"/>
      <c r="G5" s="32"/>
      <c r="H5" s="16"/>
      <c r="I5" s="17"/>
    </row>
    <row r="6" spans="1:9" ht="18.75" customHeight="1" x14ac:dyDescent="0.35">
      <c r="A6" s="86"/>
      <c r="B6" s="82"/>
      <c r="C6" s="83"/>
      <c r="D6" s="84"/>
      <c r="E6" s="87"/>
      <c r="F6" s="88"/>
      <c r="G6" s="87"/>
      <c r="H6" s="16"/>
      <c r="I6" s="17"/>
    </row>
    <row r="7" spans="1:9" ht="20.25" customHeight="1" x14ac:dyDescent="0.3">
      <c r="A7" s="86"/>
      <c r="B7" s="82"/>
      <c r="C7" s="83"/>
      <c r="D7" s="84"/>
      <c r="E7" s="89">
        <v>2022</v>
      </c>
      <c r="F7" s="90"/>
      <c r="G7" s="89">
        <v>2021</v>
      </c>
      <c r="H7" s="16"/>
      <c r="I7" s="17"/>
    </row>
    <row r="8" spans="1:9" ht="18.75" x14ac:dyDescent="0.3">
      <c r="A8" s="91" t="s">
        <v>45</v>
      </c>
      <c r="B8" s="92"/>
      <c r="C8" s="93"/>
      <c r="D8" s="84"/>
      <c r="E8" s="94"/>
      <c r="F8" s="95"/>
      <c r="G8" s="94"/>
      <c r="H8" s="20"/>
      <c r="I8" s="21"/>
    </row>
    <row r="9" spans="1:9" ht="18.75" x14ac:dyDescent="0.3">
      <c r="A9" s="91" t="s">
        <v>46</v>
      </c>
      <c r="B9" s="92"/>
      <c r="C9" s="93"/>
      <c r="D9" s="84"/>
      <c r="E9" s="94"/>
      <c r="F9" s="95"/>
      <c r="G9" s="94"/>
      <c r="H9" s="20"/>
      <c r="I9" s="21"/>
    </row>
    <row r="10" spans="1:9" ht="18.75" x14ac:dyDescent="0.3">
      <c r="A10" s="96" t="s">
        <v>47</v>
      </c>
      <c r="B10" s="92"/>
      <c r="C10" s="94"/>
      <c r="D10" s="84"/>
      <c r="E10" s="50">
        <v>766623.7</v>
      </c>
      <c r="F10" s="51"/>
      <c r="G10" s="50">
        <v>929680.9</v>
      </c>
      <c r="H10" s="22"/>
      <c r="I10" s="21"/>
    </row>
    <row r="11" spans="1:9" ht="18.75" x14ac:dyDescent="0.3">
      <c r="A11" s="96" t="s">
        <v>48</v>
      </c>
      <c r="B11" s="92"/>
      <c r="C11" s="94"/>
      <c r="D11" s="97"/>
      <c r="E11" s="52">
        <v>2010.6</v>
      </c>
      <c r="F11" s="51"/>
      <c r="G11" s="52">
        <v>0</v>
      </c>
      <c r="H11" s="22"/>
      <c r="I11" s="21"/>
    </row>
    <row r="12" spans="1:9" ht="18.75" x14ac:dyDescent="0.3">
      <c r="A12" s="96" t="s">
        <v>49</v>
      </c>
      <c r="B12" s="92"/>
      <c r="C12" s="94"/>
      <c r="D12" s="84"/>
      <c r="E12" s="53">
        <v>793070.7</v>
      </c>
      <c r="F12" s="51"/>
      <c r="G12" s="53">
        <v>748677.9</v>
      </c>
      <c r="H12" s="22"/>
      <c r="I12" s="21"/>
    </row>
    <row r="13" spans="1:9" ht="18.75" x14ac:dyDescent="0.3">
      <c r="A13" s="96" t="s">
        <v>50</v>
      </c>
      <c r="B13" s="92"/>
      <c r="C13" s="94"/>
      <c r="D13" s="84"/>
      <c r="E13" s="54">
        <v>3820618.3</v>
      </c>
      <c r="F13" s="51"/>
      <c r="G13" s="54">
        <v>3423707.6</v>
      </c>
      <c r="H13" s="22"/>
      <c r="I13" s="21"/>
    </row>
    <row r="14" spans="1:9" ht="18.75" x14ac:dyDescent="0.3">
      <c r="A14" s="98"/>
      <c r="B14" s="92"/>
      <c r="C14" s="94"/>
      <c r="D14" s="84"/>
      <c r="E14" s="53">
        <v>5382323.2999999998</v>
      </c>
      <c r="F14" s="51"/>
      <c r="G14" s="53">
        <v>5102066.4000000004</v>
      </c>
      <c r="H14" s="22"/>
      <c r="I14" s="21"/>
    </row>
    <row r="15" spans="1:9" ht="18.75" x14ac:dyDescent="0.3">
      <c r="A15" s="91" t="s">
        <v>51</v>
      </c>
      <c r="B15" s="92"/>
      <c r="C15" s="94"/>
      <c r="D15" s="84"/>
      <c r="E15" s="53"/>
      <c r="F15" s="51"/>
      <c r="G15" s="53"/>
      <c r="H15" s="22"/>
      <c r="I15" s="21"/>
    </row>
    <row r="16" spans="1:9" ht="18.75" x14ac:dyDescent="0.3">
      <c r="A16" s="96" t="s">
        <v>52</v>
      </c>
      <c r="B16" s="92"/>
      <c r="C16" s="94"/>
      <c r="D16" s="84"/>
      <c r="E16" s="53">
        <v>1692</v>
      </c>
      <c r="F16" s="51"/>
      <c r="G16" s="53">
        <v>2596.1999999999998</v>
      </c>
      <c r="H16" s="22"/>
      <c r="I16" s="21"/>
    </row>
    <row r="17" spans="1:9" ht="18.75" x14ac:dyDescent="0.3">
      <c r="A17" s="96" t="s">
        <v>53</v>
      </c>
      <c r="B17" s="92"/>
      <c r="C17" s="94"/>
      <c r="D17" s="84"/>
      <c r="E17" s="53">
        <v>6472.9</v>
      </c>
      <c r="F17" s="51"/>
      <c r="G17" s="53">
        <v>6439.2</v>
      </c>
      <c r="H17" s="22"/>
      <c r="I17" s="21"/>
    </row>
    <row r="18" spans="1:9" ht="18.75" x14ac:dyDescent="0.3">
      <c r="A18" s="96" t="s">
        <v>54</v>
      </c>
      <c r="B18" s="92"/>
      <c r="C18" s="94"/>
      <c r="D18" s="84"/>
      <c r="E18" s="54">
        <v>96011.9</v>
      </c>
      <c r="F18" s="51"/>
      <c r="G18" s="54">
        <v>87405.3</v>
      </c>
      <c r="H18" s="22"/>
      <c r="I18" s="21"/>
    </row>
    <row r="19" spans="1:9" ht="18.75" x14ac:dyDescent="0.3">
      <c r="A19" s="98"/>
      <c r="B19" s="92"/>
      <c r="C19" s="94"/>
      <c r="D19" s="84"/>
      <c r="E19" s="53">
        <v>104176.8</v>
      </c>
      <c r="F19" s="51"/>
      <c r="G19" s="53">
        <v>96440.7</v>
      </c>
      <c r="H19" s="22"/>
      <c r="I19" s="21"/>
    </row>
    <row r="20" spans="1:9" ht="18.75" x14ac:dyDescent="0.3">
      <c r="A20" s="91" t="s">
        <v>55</v>
      </c>
      <c r="B20" s="92"/>
      <c r="C20" s="94"/>
      <c r="D20" s="84"/>
      <c r="F20" s="51"/>
      <c r="H20" s="22"/>
      <c r="I20" s="21"/>
    </row>
    <row r="21" spans="1:9" ht="18.75" x14ac:dyDescent="0.3">
      <c r="A21" s="96" t="s">
        <v>56</v>
      </c>
      <c r="B21" s="92"/>
      <c r="C21" s="94"/>
      <c r="D21" s="84"/>
      <c r="E21" s="54">
        <v>83843.3</v>
      </c>
      <c r="F21" s="51"/>
      <c r="G21" s="54">
        <v>86593.4</v>
      </c>
      <c r="H21" s="22"/>
      <c r="I21" s="21"/>
    </row>
    <row r="22" spans="1:9" ht="18.75" hidden="1" x14ac:dyDescent="0.3">
      <c r="A22" s="96" t="s">
        <v>57</v>
      </c>
      <c r="B22" s="92"/>
      <c r="C22" s="94"/>
      <c r="D22" s="84"/>
      <c r="E22" s="55"/>
      <c r="F22" s="51"/>
      <c r="G22" s="55"/>
      <c r="H22" s="22"/>
      <c r="I22" s="21"/>
    </row>
    <row r="23" spans="1:9" ht="17.25" hidden="1" customHeight="1" x14ac:dyDescent="0.3">
      <c r="A23" s="98"/>
      <c r="B23" s="92"/>
      <c r="C23" s="94"/>
      <c r="D23" s="84"/>
      <c r="E23" s="54">
        <v>83843.3</v>
      </c>
      <c r="F23" s="51"/>
      <c r="G23" s="54">
        <v>86593.4</v>
      </c>
      <c r="H23" s="23"/>
      <c r="I23" s="21"/>
    </row>
    <row r="24" spans="1:9" ht="32.25" customHeight="1" thickBot="1" x14ac:dyDescent="0.35">
      <c r="A24" s="97" t="s">
        <v>58</v>
      </c>
      <c r="B24" s="92"/>
      <c r="C24" s="94"/>
      <c r="D24" s="84"/>
      <c r="E24" s="56">
        <v>5570343.4000000004</v>
      </c>
      <c r="F24" s="57"/>
      <c r="G24" s="56">
        <v>5285100.5</v>
      </c>
      <c r="H24" s="23"/>
      <c r="I24" s="21"/>
    </row>
    <row r="25" spans="1:9" ht="19.5" thickTop="1" x14ac:dyDescent="0.3">
      <c r="A25" s="93"/>
      <c r="B25" s="92"/>
      <c r="C25" s="94"/>
      <c r="D25" s="84"/>
      <c r="E25" s="53"/>
      <c r="F25" s="51"/>
      <c r="G25" s="53"/>
      <c r="H25" s="20"/>
      <c r="I25" s="21"/>
    </row>
    <row r="26" spans="1:9" ht="18.75" x14ac:dyDescent="0.3">
      <c r="A26" s="97" t="s">
        <v>59</v>
      </c>
      <c r="B26" s="92"/>
      <c r="C26" s="94"/>
      <c r="D26" s="84"/>
      <c r="E26" s="53"/>
      <c r="F26" s="51"/>
      <c r="G26" s="53"/>
      <c r="H26" s="20"/>
      <c r="I26" s="21"/>
    </row>
    <row r="27" spans="1:9" ht="18.75" x14ac:dyDescent="0.3">
      <c r="A27" s="93"/>
      <c r="B27" s="92"/>
      <c r="C27" s="94"/>
      <c r="D27" s="84"/>
      <c r="E27" s="53"/>
      <c r="F27" s="51"/>
      <c r="G27" s="53"/>
      <c r="H27" s="20"/>
      <c r="I27" s="21"/>
    </row>
    <row r="28" spans="1:9" ht="18.75" x14ac:dyDescent="0.3">
      <c r="A28" s="97" t="s">
        <v>60</v>
      </c>
      <c r="B28" s="92"/>
      <c r="C28" s="94"/>
      <c r="D28" s="84"/>
      <c r="E28" s="53"/>
      <c r="F28" s="51"/>
      <c r="G28" s="53"/>
      <c r="H28" s="20"/>
      <c r="I28" s="21"/>
    </row>
    <row r="29" spans="1:9" ht="18.75" x14ac:dyDescent="0.3">
      <c r="A29" s="99" t="s">
        <v>61</v>
      </c>
      <c r="B29" s="92"/>
      <c r="C29" s="94"/>
      <c r="D29" s="84"/>
      <c r="E29" s="50">
        <v>4132655.6</v>
      </c>
      <c r="F29" s="51"/>
      <c r="G29" s="50">
        <v>3943163.3</v>
      </c>
      <c r="H29" s="20"/>
      <c r="I29" s="21"/>
    </row>
    <row r="30" spans="1:9" ht="18.75" x14ac:dyDescent="0.3">
      <c r="A30" s="99" t="s">
        <v>62</v>
      </c>
      <c r="B30" s="92"/>
      <c r="C30" s="94"/>
      <c r="D30" s="84"/>
      <c r="E30" s="53">
        <v>3897</v>
      </c>
      <c r="F30" s="51"/>
      <c r="G30" s="58">
        <v>6510.7</v>
      </c>
      <c r="H30" s="20"/>
      <c r="I30" s="21"/>
    </row>
    <row r="31" spans="1:9" ht="18.75" x14ac:dyDescent="0.3">
      <c r="A31" s="99" t="s">
        <v>63</v>
      </c>
      <c r="B31" s="92"/>
      <c r="C31" s="94"/>
      <c r="D31" s="84"/>
      <c r="E31" s="53">
        <v>474119</v>
      </c>
      <c r="F31" s="51"/>
      <c r="G31" s="58">
        <v>385846.1</v>
      </c>
      <c r="H31" s="20"/>
      <c r="I31" s="21"/>
    </row>
    <row r="32" spans="1:9" ht="18.75" hidden="1" x14ac:dyDescent="0.3">
      <c r="A32" s="99" t="s">
        <v>64</v>
      </c>
      <c r="B32" s="92"/>
      <c r="C32" s="94"/>
      <c r="D32" s="84"/>
      <c r="E32" s="53">
        <v>0</v>
      </c>
      <c r="F32" s="51"/>
      <c r="G32" s="58">
        <v>0</v>
      </c>
      <c r="H32" s="20"/>
      <c r="I32" s="21"/>
    </row>
    <row r="33" spans="1:9" ht="18.75" hidden="1" x14ac:dyDescent="0.3">
      <c r="A33" s="99" t="s">
        <v>3</v>
      </c>
      <c r="B33" s="92"/>
      <c r="C33" s="94"/>
      <c r="D33" s="84"/>
      <c r="E33" s="52">
        <v>0</v>
      </c>
      <c r="F33" s="51"/>
      <c r="G33" s="58">
        <v>0</v>
      </c>
      <c r="H33" s="20"/>
      <c r="I33" s="21"/>
    </row>
    <row r="34" spans="1:9" ht="18.75" x14ac:dyDescent="0.3">
      <c r="A34" s="99" t="s">
        <v>65</v>
      </c>
      <c r="B34" s="92"/>
      <c r="C34" s="94"/>
      <c r="D34" s="84"/>
      <c r="E34" s="53">
        <v>125741.6</v>
      </c>
      <c r="F34" s="51"/>
      <c r="G34" s="58">
        <v>162080.70000000001</v>
      </c>
      <c r="H34" s="20"/>
      <c r="I34" s="21"/>
    </row>
    <row r="35" spans="1:9" ht="18.75" x14ac:dyDescent="0.3">
      <c r="A35" s="99" t="s">
        <v>66</v>
      </c>
      <c r="B35" s="92"/>
      <c r="C35" s="94"/>
      <c r="D35" s="84"/>
      <c r="E35" s="53">
        <v>16920.400000000001</v>
      </c>
      <c r="F35" s="51"/>
      <c r="G35" s="53">
        <v>19109.2</v>
      </c>
      <c r="H35" s="23"/>
      <c r="I35" s="21"/>
    </row>
    <row r="36" spans="1:9" ht="18.75" x14ac:dyDescent="0.3">
      <c r="A36" s="98"/>
      <c r="B36" s="92"/>
      <c r="C36" s="94"/>
      <c r="D36" s="84"/>
      <c r="E36" s="59">
        <v>4753333.5999999996</v>
      </c>
      <c r="F36" s="51"/>
      <c r="G36" s="59">
        <v>4516710</v>
      </c>
      <c r="H36" s="23"/>
      <c r="I36" s="21"/>
    </row>
    <row r="37" spans="1:9" ht="18.75" x14ac:dyDescent="0.3">
      <c r="A37" s="97" t="s">
        <v>67</v>
      </c>
      <c r="B37" s="92"/>
      <c r="C37" s="94"/>
      <c r="D37" s="84"/>
      <c r="E37" s="53"/>
      <c r="F37" s="51"/>
      <c r="G37" s="53"/>
      <c r="H37" s="20"/>
      <c r="I37" s="21"/>
    </row>
    <row r="38" spans="1:9" ht="18.75" x14ac:dyDescent="0.3">
      <c r="A38" s="99" t="s">
        <v>68</v>
      </c>
      <c r="B38" s="92"/>
      <c r="C38" s="94"/>
      <c r="D38" s="84"/>
      <c r="E38" s="53">
        <v>49487.6</v>
      </c>
      <c r="F38" s="51"/>
      <c r="G38" s="53">
        <v>42496.800000000003</v>
      </c>
      <c r="H38" s="20"/>
      <c r="I38" s="21"/>
    </row>
    <row r="39" spans="1:9" ht="18.75" x14ac:dyDescent="0.3">
      <c r="A39" s="99" t="s">
        <v>69</v>
      </c>
      <c r="B39" s="92"/>
      <c r="C39" s="94"/>
      <c r="D39" s="84"/>
      <c r="E39" s="53">
        <v>29755.5</v>
      </c>
      <c r="F39" s="51"/>
      <c r="G39" s="53">
        <v>32224.400000000001</v>
      </c>
      <c r="H39" s="20"/>
      <c r="I39" s="21"/>
    </row>
    <row r="40" spans="1:9" ht="18.75" x14ac:dyDescent="0.3">
      <c r="A40" s="99" t="s">
        <v>66</v>
      </c>
      <c r="B40" s="92"/>
      <c r="C40" s="94"/>
      <c r="D40" s="84"/>
      <c r="E40" s="53">
        <v>35739.800000000003</v>
      </c>
      <c r="F40" s="51"/>
      <c r="G40" s="53">
        <v>32876.6</v>
      </c>
      <c r="H40" s="23"/>
      <c r="I40" s="21"/>
    </row>
    <row r="41" spans="1:9" ht="18.75" x14ac:dyDescent="0.3">
      <c r="A41" s="98"/>
      <c r="B41" s="92"/>
      <c r="C41" s="94"/>
      <c r="D41" s="84"/>
      <c r="E41" s="59">
        <v>114982.9</v>
      </c>
      <c r="F41" s="51"/>
      <c r="G41" s="59">
        <v>107597.8</v>
      </c>
      <c r="H41" s="23"/>
      <c r="I41" s="21"/>
    </row>
    <row r="42" spans="1:9" ht="18.75" x14ac:dyDescent="0.3">
      <c r="A42" s="91"/>
      <c r="B42" s="92"/>
      <c r="C42" s="94"/>
      <c r="D42" s="84"/>
      <c r="E42" s="53"/>
      <c r="F42" s="51"/>
      <c r="G42" s="53"/>
      <c r="H42" s="20"/>
      <c r="I42" s="21"/>
    </row>
    <row r="43" spans="1:9" ht="18.75" x14ac:dyDescent="0.3">
      <c r="A43" s="97" t="s">
        <v>79</v>
      </c>
      <c r="B43" s="92"/>
      <c r="C43" s="94"/>
      <c r="D43" s="84"/>
      <c r="E43" s="59">
        <v>70285.100000000006</v>
      </c>
      <c r="F43" s="51"/>
      <c r="G43" s="100">
        <v>0</v>
      </c>
      <c r="H43" s="20"/>
      <c r="I43" s="21"/>
    </row>
    <row r="44" spans="1:9" ht="18.75" x14ac:dyDescent="0.3">
      <c r="A44" s="91"/>
      <c r="B44" s="92"/>
      <c r="C44" s="94"/>
      <c r="D44" s="84"/>
      <c r="E44" s="59"/>
      <c r="F44" s="51"/>
      <c r="G44" s="59"/>
      <c r="H44" s="20"/>
      <c r="I44" s="21"/>
    </row>
    <row r="45" spans="1:9" ht="18.75" x14ac:dyDescent="0.3">
      <c r="A45" s="99" t="s">
        <v>70</v>
      </c>
      <c r="B45" s="92"/>
      <c r="C45" s="94"/>
      <c r="D45" s="84"/>
      <c r="E45" s="54">
        <v>4938601.5999999996</v>
      </c>
      <c r="F45" s="51"/>
      <c r="G45" s="54">
        <v>4624307.8</v>
      </c>
      <c r="H45" s="20"/>
      <c r="I45" s="21"/>
    </row>
    <row r="46" spans="1:9" ht="18.75" x14ac:dyDescent="0.3">
      <c r="A46" s="98"/>
      <c r="B46" s="92"/>
      <c r="C46" s="94"/>
      <c r="D46" s="84"/>
      <c r="E46" s="53"/>
      <c r="F46" s="51"/>
      <c r="G46" s="53"/>
      <c r="H46" s="20"/>
      <c r="I46" s="21"/>
    </row>
    <row r="47" spans="1:9" ht="18.75" x14ac:dyDescent="0.3">
      <c r="A47" s="99" t="s">
        <v>71</v>
      </c>
      <c r="B47" s="92"/>
      <c r="C47" s="94"/>
      <c r="D47" s="84"/>
      <c r="E47" s="54">
        <v>20.399999999999999</v>
      </c>
      <c r="F47" s="51"/>
      <c r="G47" s="54">
        <v>18.8</v>
      </c>
      <c r="H47" s="23"/>
      <c r="I47" s="21"/>
    </row>
    <row r="48" spans="1:9" ht="18.75" x14ac:dyDescent="0.3">
      <c r="A48" s="98"/>
      <c r="B48" s="92"/>
      <c r="C48" s="94"/>
      <c r="D48" s="84"/>
      <c r="E48" s="53"/>
      <c r="F48" s="51"/>
      <c r="G48" s="53"/>
      <c r="H48" s="20"/>
      <c r="I48" s="21"/>
    </row>
    <row r="49" spans="1:11" ht="18.75" x14ac:dyDescent="0.3">
      <c r="A49" s="97" t="s">
        <v>72</v>
      </c>
      <c r="B49" s="92"/>
      <c r="C49" s="94"/>
      <c r="D49" s="84"/>
      <c r="E49" s="53"/>
      <c r="F49" s="51"/>
      <c r="G49" s="53"/>
      <c r="H49" s="20"/>
      <c r="I49" s="21"/>
    </row>
    <row r="50" spans="1:11" ht="18.75" x14ac:dyDescent="0.3">
      <c r="A50" s="99" t="s">
        <v>73</v>
      </c>
      <c r="B50" s="92"/>
      <c r="C50" s="94"/>
      <c r="D50" s="84"/>
      <c r="E50" s="53">
        <v>297500</v>
      </c>
      <c r="F50" s="51"/>
      <c r="G50" s="53">
        <v>297500</v>
      </c>
      <c r="H50" s="20"/>
      <c r="I50" s="21"/>
    </row>
    <row r="51" spans="1:11" ht="18.75" hidden="1" x14ac:dyDescent="0.3">
      <c r="A51" s="99" t="s">
        <v>4</v>
      </c>
      <c r="B51" s="92"/>
      <c r="C51" s="94"/>
      <c r="D51" s="84"/>
      <c r="E51" s="52">
        <v>0</v>
      </c>
      <c r="F51" s="51"/>
      <c r="G51" s="52">
        <v>0</v>
      </c>
      <c r="H51" s="20"/>
      <c r="I51" s="21"/>
    </row>
    <row r="52" spans="1:11" ht="18.75" x14ac:dyDescent="0.3">
      <c r="A52" s="96" t="s">
        <v>5</v>
      </c>
      <c r="B52" s="92"/>
      <c r="C52" s="94"/>
      <c r="D52" s="84"/>
      <c r="E52" s="53"/>
      <c r="F52" s="51"/>
      <c r="G52" s="53"/>
      <c r="H52" s="20"/>
      <c r="I52" s="21"/>
    </row>
    <row r="53" spans="1:11" ht="18.75" x14ac:dyDescent="0.3">
      <c r="A53" s="96" t="s">
        <v>6</v>
      </c>
      <c r="B53" s="92"/>
      <c r="C53" s="94"/>
      <c r="D53" s="84"/>
      <c r="E53" s="53">
        <v>334221.40000000002</v>
      </c>
      <c r="F53" s="51"/>
      <c r="G53" s="53">
        <v>363273.9</v>
      </c>
      <c r="H53" s="20"/>
      <c r="I53" s="21"/>
    </row>
    <row r="54" spans="1:11" ht="4.5" customHeight="1" x14ac:dyDescent="0.3">
      <c r="A54" s="99"/>
      <c r="B54" s="92"/>
      <c r="C54" s="94"/>
      <c r="D54" s="84"/>
      <c r="E54" s="54"/>
      <c r="F54" s="51"/>
      <c r="G54" s="54"/>
      <c r="H54" s="23"/>
      <c r="I54" s="21"/>
    </row>
    <row r="55" spans="1:11" ht="18.75" x14ac:dyDescent="0.3">
      <c r="A55" s="99" t="s">
        <v>7</v>
      </c>
      <c r="B55" s="92"/>
      <c r="C55" s="94"/>
      <c r="D55" s="84"/>
      <c r="E55" s="54">
        <v>631721.4</v>
      </c>
      <c r="F55" s="51"/>
      <c r="G55" s="54">
        <v>660773.9</v>
      </c>
      <c r="H55" s="23"/>
      <c r="I55" s="21"/>
    </row>
    <row r="56" spans="1:11" ht="30" customHeight="1" thickBot="1" x14ac:dyDescent="0.35">
      <c r="A56" s="91" t="s">
        <v>8</v>
      </c>
      <c r="B56" s="92"/>
      <c r="C56" s="94"/>
      <c r="D56" s="84"/>
      <c r="E56" s="56">
        <v>5570343.4000000004</v>
      </c>
      <c r="F56" s="53"/>
      <c r="G56" s="56">
        <v>5285100.5</v>
      </c>
      <c r="H56" s="23"/>
      <c r="I56" s="21">
        <f>+E56-E24</f>
        <v>0</v>
      </c>
      <c r="K56" s="21">
        <f>+G56-G24</f>
        <v>0</v>
      </c>
    </row>
    <row r="57" spans="1:11" s="32" customFormat="1" ht="17.25" thickTop="1" x14ac:dyDescent="0.25">
      <c r="A57" s="26"/>
      <c r="B57" s="27"/>
      <c r="C57" s="27"/>
      <c r="D57" s="28"/>
      <c r="E57" s="27"/>
      <c r="F57" s="29"/>
      <c r="G57" s="27"/>
      <c r="H57" s="30"/>
      <c r="I57" s="31"/>
    </row>
    <row r="62" spans="1:11" x14ac:dyDescent="0.25">
      <c r="A62" s="46"/>
      <c r="E62" s="74"/>
      <c r="F62" s="45"/>
      <c r="G62" s="74"/>
    </row>
    <row r="63" spans="1:11" x14ac:dyDescent="0.25">
      <c r="A63" s="75" t="s">
        <v>74</v>
      </c>
      <c r="E63" s="76"/>
      <c r="F63" s="77" t="s">
        <v>9</v>
      </c>
      <c r="G63" s="47"/>
    </row>
    <row r="64" spans="1:11" x14ac:dyDescent="0.25">
      <c r="A64" s="78" t="s">
        <v>75</v>
      </c>
      <c r="E64" s="76"/>
      <c r="F64" s="79" t="s">
        <v>10</v>
      </c>
      <c r="G64" s="74"/>
    </row>
    <row r="69" spans="1:1" x14ac:dyDescent="0.25">
      <c r="A69" s="103" t="s">
        <v>80</v>
      </c>
    </row>
  </sheetData>
  <printOptions horizontalCentered="1"/>
  <pageMargins left="0.25" right="0.3" top="0.19685039370078741" bottom="0.4" header="0" footer="0"/>
  <pageSetup scale="70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tabSelected="1" zoomScale="75" zoomScaleNormal="75" workbookViewId="0">
      <selection activeCell="J9" sqref="J9"/>
    </sheetView>
  </sheetViews>
  <sheetFormatPr baseColWidth="10" defaultRowHeight="12.75" x14ac:dyDescent="0.2"/>
  <cols>
    <col min="1" max="1" width="48.28515625" customWidth="1"/>
    <col min="2" max="2" width="18.42578125" customWidth="1"/>
    <col min="3" max="3" width="4.28515625" customWidth="1"/>
    <col min="4" max="4" width="8.140625" customWidth="1"/>
    <col min="5" max="5" width="16.42578125" customWidth="1"/>
    <col min="6" max="6" width="2.7109375" customWidth="1"/>
    <col min="7" max="7" width="15.5703125" bestFit="1" customWidth="1"/>
    <col min="8" max="9" width="13.85546875" bestFit="1" customWidth="1"/>
    <col min="10" max="10" width="5.42578125" customWidth="1"/>
    <col min="11" max="12" width="13.85546875" bestFit="1" customWidth="1"/>
  </cols>
  <sheetData>
    <row r="1" spans="1:14" s="3" customFormat="1" ht="38.25" customHeight="1" x14ac:dyDescent="0.3">
      <c r="A1" s="6"/>
      <c r="B1" s="2"/>
      <c r="D1"/>
      <c r="E1" s="6"/>
      <c r="G1" s="4"/>
      <c r="H1" s="33"/>
    </row>
    <row r="2" spans="1:14" s="3" customFormat="1" ht="30" customHeight="1" x14ac:dyDescent="0.35">
      <c r="A2" s="9" t="s">
        <v>0</v>
      </c>
      <c r="B2" s="10"/>
      <c r="C2" s="11"/>
      <c r="D2" s="12"/>
      <c r="E2" s="11"/>
      <c r="F2" s="11"/>
      <c r="G2" s="12"/>
    </row>
    <row r="3" spans="1:14" s="3" customFormat="1" ht="24.95" customHeight="1" x14ac:dyDescent="0.25">
      <c r="A3" s="60" t="s">
        <v>11</v>
      </c>
      <c r="B3" s="61"/>
      <c r="C3" s="62"/>
      <c r="D3" s="62"/>
      <c r="E3" s="62"/>
      <c r="F3" s="62"/>
      <c r="G3" s="62"/>
    </row>
    <row r="4" spans="1:14" s="3" customFormat="1" ht="18" customHeight="1" x14ac:dyDescent="0.25">
      <c r="A4" s="60" t="s">
        <v>82</v>
      </c>
      <c r="B4" s="61"/>
      <c r="C4" s="62"/>
      <c r="D4" s="62"/>
      <c r="E4" s="62"/>
      <c r="F4" s="62"/>
      <c r="G4" s="62"/>
    </row>
    <row r="5" spans="1:14" s="3" customFormat="1" ht="18" customHeight="1" x14ac:dyDescent="0.25">
      <c r="A5" s="60" t="s">
        <v>2</v>
      </c>
      <c r="B5" s="61"/>
      <c r="C5" s="62"/>
      <c r="D5" s="62"/>
      <c r="E5" s="62"/>
      <c r="F5" s="62"/>
      <c r="G5" s="62"/>
    </row>
    <row r="6" spans="1:14" s="3" customFormat="1" ht="18" customHeight="1" x14ac:dyDescent="0.25">
      <c r="A6" s="62"/>
      <c r="B6" s="61"/>
      <c r="C6" s="62"/>
      <c r="D6" s="62"/>
      <c r="E6" s="62"/>
      <c r="F6" s="62"/>
      <c r="G6" s="62"/>
    </row>
    <row r="7" spans="1:14" s="3" customFormat="1" ht="18" customHeight="1" x14ac:dyDescent="0.25">
      <c r="A7" s="62"/>
      <c r="B7" s="61"/>
      <c r="C7" s="62"/>
      <c r="D7" s="62"/>
      <c r="E7" s="62"/>
      <c r="F7" s="62"/>
      <c r="G7" s="62"/>
    </row>
    <row r="8" spans="1:14" s="3" customFormat="1" ht="18.75" customHeight="1" x14ac:dyDescent="0.3">
      <c r="A8" s="51"/>
      <c r="B8" s="63"/>
      <c r="C8" s="51"/>
      <c r="D8" s="62"/>
      <c r="E8" s="64">
        <v>2022</v>
      </c>
      <c r="F8" s="65"/>
      <c r="G8" s="64">
        <v>2021</v>
      </c>
      <c r="J8" s="16"/>
    </row>
    <row r="9" spans="1:14" s="3" customFormat="1" ht="18.75" x14ac:dyDescent="0.3">
      <c r="A9" s="66" t="s">
        <v>12</v>
      </c>
      <c r="B9" s="63"/>
      <c r="C9" s="51"/>
      <c r="D9" s="62"/>
      <c r="E9" s="52"/>
      <c r="F9" s="51"/>
      <c r="G9" s="52"/>
      <c r="J9" s="25"/>
    </row>
    <row r="10" spans="1:14" s="3" customFormat="1" ht="18.75" x14ac:dyDescent="0.3">
      <c r="A10" s="67" t="s">
        <v>13</v>
      </c>
      <c r="B10" s="63"/>
      <c r="C10" s="51"/>
      <c r="D10" s="62"/>
      <c r="E10" s="50">
        <v>302076</v>
      </c>
      <c r="F10" s="53"/>
      <c r="G10" s="104">
        <v>279533.40000000002</v>
      </c>
      <c r="J10" s="25"/>
      <c r="M10" s="44"/>
      <c r="N10" s="44"/>
    </row>
    <row r="11" spans="1:14" s="3" customFormat="1" ht="18.75" x14ac:dyDescent="0.3">
      <c r="A11" s="67" t="s">
        <v>14</v>
      </c>
      <c r="B11" s="63"/>
      <c r="C11" s="51"/>
      <c r="D11" s="62"/>
      <c r="E11" s="52">
        <v>40275.699999999997</v>
      </c>
      <c r="F11" s="53"/>
      <c r="G11" s="105">
        <v>35498.699999999997</v>
      </c>
      <c r="H11" s="25"/>
      <c r="J11" s="25"/>
      <c r="M11" s="44"/>
      <c r="N11" s="49"/>
    </row>
    <row r="12" spans="1:14" s="3" customFormat="1" ht="18.75" x14ac:dyDescent="0.3">
      <c r="A12" s="67" t="s">
        <v>15</v>
      </c>
      <c r="B12" s="63"/>
      <c r="C12" s="51"/>
      <c r="D12" s="62"/>
      <c r="E12" s="52">
        <v>41768</v>
      </c>
      <c r="F12" s="53"/>
      <c r="G12" s="105">
        <v>28716.2</v>
      </c>
      <c r="J12" s="25"/>
      <c r="M12" s="44"/>
      <c r="N12" s="44"/>
    </row>
    <row r="13" spans="1:14" s="3" customFormat="1" ht="18.75" x14ac:dyDescent="0.3">
      <c r="A13" s="67" t="s">
        <v>16</v>
      </c>
      <c r="B13" s="63"/>
      <c r="C13" s="51"/>
      <c r="D13" s="62"/>
      <c r="E13" s="52">
        <v>1480.8</v>
      </c>
      <c r="F13" s="53"/>
      <c r="G13" s="105">
        <v>694.1</v>
      </c>
      <c r="J13" s="25"/>
      <c r="M13" s="44"/>
      <c r="N13" s="44"/>
    </row>
    <row r="14" spans="1:14" s="3" customFormat="1" ht="18.75" x14ac:dyDescent="0.3">
      <c r="A14" s="67" t="s">
        <v>17</v>
      </c>
      <c r="B14" s="63"/>
      <c r="C14" s="51"/>
      <c r="D14" s="62"/>
      <c r="E14" s="52">
        <v>45885</v>
      </c>
      <c r="F14" s="53"/>
      <c r="G14" s="105">
        <v>19736.599999999999</v>
      </c>
      <c r="J14" s="25"/>
      <c r="M14" s="44"/>
      <c r="N14" s="44"/>
    </row>
    <row r="15" spans="1:14" s="3" customFormat="1" ht="18.75" x14ac:dyDescent="0.3">
      <c r="A15" s="67" t="s">
        <v>18</v>
      </c>
      <c r="B15" s="63"/>
      <c r="C15" s="51"/>
      <c r="D15" s="62"/>
      <c r="E15" s="52">
        <v>3732.5</v>
      </c>
      <c r="F15" s="53"/>
      <c r="G15" s="105">
        <v>1285.8</v>
      </c>
      <c r="J15" s="25"/>
      <c r="M15" s="44"/>
      <c r="N15" s="49"/>
    </row>
    <row r="16" spans="1:14" s="3" customFormat="1" ht="18.75" x14ac:dyDescent="0.3">
      <c r="A16" s="67" t="s">
        <v>78</v>
      </c>
      <c r="B16" s="63"/>
      <c r="C16" s="51"/>
      <c r="D16" s="62"/>
      <c r="E16" s="52">
        <v>6708.7</v>
      </c>
      <c r="F16" s="53"/>
      <c r="G16" s="105">
        <v>1230.5</v>
      </c>
      <c r="J16" s="25"/>
      <c r="M16" s="44"/>
      <c r="N16" s="44"/>
    </row>
    <row r="17" spans="1:14" s="43" customFormat="1" ht="18.75" x14ac:dyDescent="0.3">
      <c r="A17" s="67" t="s">
        <v>19</v>
      </c>
      <c r="B17" s="63"/>
      <c r="C17" s="51"/>
      <c r="D17" s="62"/>
      <c r="E17" s="52">
        <v>3590.6</v>
      </c>
      <c r="F17" s="53"/>
      <c r="G17" s="105">
        <v>2388.9</v>
      </c>
      <c r="J17" s="25"/>
      <c r="M17" s="44"/>
      <c r="N17" s="44"/>
    </row>
    <row r="18" spans="1:14" s="3" customFormat="1" ht="18.75" x14ac:dyDescent="0.3">
      <c r="A18" s="67" t="s">
        <v>20</v>
      </c>
      <c r="B18" s="63"/>
      <c r="C18" s="51"/>
      <c r="D18" s="62"/>
      <c r="E18" s="69">
        <v>80558.5</v>
      </c>
      <c r="F18" s="53"/>
      <c r="G18" s="106">
        <v>73477.600000000006</v>
      </c>
      <c r="J18" s="25"/>
      <c r="M18" s="44"/>
      <c r="N18" s="44"/>
    </row>
    <row r="19" spans="1:14" s="3" customFormat="1" ht="18.75" x14ac:dyDescent="0.3">
      <c r="A19" s="67"/>
      <c r="B19" s="63"/>
      <c r="C19" s="51"/>
      <c r="D19" s="62"/>
      <c r="E19" s="55">
        <v>526075.80000000005</v>
      </c>
      <c r="F19" s="53"/>
      <c r="G19" s="55">
        <v>442561.8</v>
      </c>
      <c r="J19" s="25"/>
      <c r="M19" s="44"/>
      <c r="N19" s="44"/>
    </row>
    <row r="20" spans="1:14" s="3" customFormat="1" ht="18.75" x14ac:dyDescent="0.3">
      <c r="A20" s="66" t="s">
        <v>21</v>
      </c>
      <c r="B20" s="63"/>
      <c r="C20" s="51"/>
      <c r="D20" s="62"/>
      <c r="E20" s="52"/>
      <c r="F20" s="53"/>
      <c r="G20" s="52"/>
      <c r="J20" s="25"/>
      <c r="M20" s="44"/>
      <c r="N20" s="44"/>
    </row>
    <row r="21" spans="1:14" s="3" customFormat="1" ht="18.75" x14ac:dyDescent="0.3">
      <c r="A21" s="66" t="s">
        <v>22</v>
      </c>
      <c r="B21" s="63"/>
      <c r="C21" s="51"/>
      <c r="D21" s="62"/>
      <c r="E21" s="52"/>
      <c r="F21" s="53"/>
      <c r="G21" s="68"/>
      <c r="J21" s="25"/>
      <c r="M21" s="44"/>
      <c r="N21" s="44"/>
    </row>
    <row r="22" spans="1:14" s="3" customFormat="1" ht="18.75" x14ac:dyDescent="0.3">
      <c r="A22" s="67" t="s">
        <v>23</v>
      </c>
      <c r="B22" s="63"/>
      <c r="C22" s="51"/>
      <c r="D22" s="62"/>
      <c r="E22" s="52">
        <v>-38607.199999999997</v>
      </c>
      <c r="F22" s="53"/>
      <c r="G22" s="68">
        <v>-37299.800000000003</v>
      </c>
      <c r="J22" s="25"/>
      <c r="M22" s="44"/>
      <c r="N22" s="44"/>
    </row>
    <row r="23" spans="1:14" s="3" customFormat="1" ht="18.75" x14ac:dyDescent="0.3">
      <c r="A23" s="67" t="s">
        <v>24</v>
      </c>
      <c r="B23" s="63"/>
      <c r="C23" s="51"/>
      <c r="D23" s="62"/>
      <c r="E23" s="52">
        <v>-28522</v>
      </c>
      <c r="F23" s="53"/>
      <c r="G23" s="68">
        <v>-15082.4</v>
      </c>
      <c r="J23" s="25"/>
      <c r="M23" s="44"/>
      <c r="N23" s="44"/>
    </row>
    <row r="24" spans="1:14" s="3" customFormat="1" ht="18.75" x14ac:dyDescent="0.3">
      <c r="A24" s="71" t="s">
        <v>25</v>
      </c>
      <c r="B24" s="63"/>
      <c r="C24" s="51"/>
      <c r="D24" s="62"/>
      <c r="E24" s="52">
        <v>-8418.7999999999993</v>
      </c>
      <c r="F24" s="53"/>
      <c r="G24" s="68">
        <v>-11213.9</v>
      </c>
      <c r="J24" s="25"/>
      <c r="M24" s="44"/>
      <c r="N24" s="44"/>
    </row>
    <row r="25" spans="1:14" s="3" customFormat="1" ht="18.75" x14ac:dyDescent="0.3">
      <c r="A25" s="71" t="s">
        <v>26</v>
      </c>
      <c r="B25" s="63"/>
      <c r="C25" s="51"/>
      <c r="D25" s="62"/>
      <c r="E25" s="52">
        <v>-1250</v>
      </c>
      <c r="F25" s="53"/>
      <c r="G25" s="68">
        <v>-39.4</v>
      </c>
      <c r="J25" s="25"/>
      <c r="M25" s="44"/>
      <c r="N25" s="44"/>
    </row>
    <row r="26" spans="1:14" s="3" customFormat="1" ht="18.75" x14ac:dyDescent="0.3">
      <c r="A26" s="71" t="s">
        <v>78</v>
      </c>
      <c r="B26" s="63"/>
      <c r="C26" s="51"/>
      <c r="D26" s="62"/>
      <c r="E26" s="52">
        <v>-37517.1</v>
      </c>
      <c r="F26" s="53"/>
      <c r="G26" s="68">
        <v>-16678.3</v>
      </c>
      <c r="J26" s="25"/>
    </row>
    <row r="27" spans="1:14" s="43" customFormat="1" ht="18.75" x14ac:dyDescent="0.3">
      <c r="A27" s="71" t="s">
        <v>19</v>
      </c>
      <c r="B27" s="63"/>
      <c r="C27" s="51"/>
      <c r="D27" s="62"/>
      <c r="E27" s="52">
        <v>-827.7</v>
      </c>
      <c r="F27" s="53"/>
      <c r="G27" s="68">
        <v>-111.6</v>
      </c>
      <c r="J27" s="25"/>
    </row>
    <row r="28" spans="1:14" s="3" customFormat="1" ht="18.75" x14ac:dyDescent="0.3">
      <c r="A28" s="71" t="s">
        <v>20</v>
      </c>
      <c r="B28" s="63"/>
      <c r="C28" s="51"/>
      <c r="D28" s="62"/>
      <c r="E28" s="69">
        <v>-57499.8</v>
      </c>
      <c r="F28" s="53"/>
      <c r="G28" s="70">
        <v>-44013</v>
      </c>
      <c r="J28" s="25"/>
    </row>
    <row r="29" spans="1:14" s="3" customFormat="1" ht="18.75" x14ac:dyDescent="0.3">
      <c r="A29" s="71" t="s">
        <v>27</v>
      </c>
      <c r="B29" s="63"/>
      <c r="C29" s="51"/>
      <c r="D29" s="62"/>
      <c r="E29" s="72">
        <v>-172642.6</v>
      </c>
      <c r="F29" s="53"/>
      <c r="G29" s="72">
        <v>-124438.40000000001</v>
      </c>
      <c r="H29" s="48"/>
      <c r="J29" s="25"/>
    </row>
    <row r="30" spans="1:14" s="3" customFormat="1" ht="18.75" x14ac:dyDescent="0.3">
      <c r="A30" s="73" t="s">
        <v>28</v>
      </c>
      <c r="B30" s="63"/>
      <c r="C30" s="51"/>
      <c r="D30" s="62"/>
      <c r="E30" s="52">
        <v>353433.20000000007</v>
      </c>
      <c r="F30" s="53"/>
      <c r="G30" s="52">
        <v>318123.39999999997</v>
      </c>
      <c r="H30" s="48"/>
      <c r="I30" s="101"/>
      <c r="J30" s="48"/>
      <c r="K30" s="101"/>
      <c r="L30" s="48"/>
    </row>
    <row r="31" spans="1:14" s="3" customFormat="1" ht="18.75" x14ac:dyDescent="0.3">
      <c r="A31" s="71" t="s">
        <v>29</v>
      </c>
      <c r="B31" s="63"/>
      <c r="C31" s="51"/>
      <c r="D31" s="62"/>
      <c r="E31" s="69">
        <v>-54529.4</v>
      </c>
      <c r="F31" s="53"/>
      <c r="G31" s="70">
        <v>-86853.3</v>
      </c>
      <c r="J31" s="25"/>
    </row>
    <row r="32" spans="1:14" s="3" customFormat="1" ht="18.75" hidden="1" x14ac:dyDescent="0.3">
      <c r="A32" s="71" t="s">
        <v>30</v>
      </c>
      <c r="B32" s="63"/>
      <c r="C32" s="51"/>
      <c r="D32" s="62"/>
      <c r="E32" s="52"/>
      <c r="F32" s="53"/>
      <c r="G32" s="69"/>
      <c r="J32" s="25"/>
    </row>
    <row r="33" spans="1:12" s="3" customFormat="1" ht="18.75" x14ac:dyDescent="0.3">
      <c r="A33" s="73" t="s">
        <v>31</v>
      </c>
      <c r="B33" s="63"/>
      <c r="C33" s="51"/>
      <c r="D33" s="62"/>
      <c r="E33" s="54">
        <v>298903.80000000005</v>
      </c>
      <c r="F33" s="54"/>
      <c r="G33" s="54">
        <v>231270.09999999998</v>
      </c>
      <c r="H33" s="48"/>
      <c r="I33" s="48"/>
      <c r="J33" s="48"/>
      <c r="K33" s="48"/>
      <c r="L33" s="48"/>
    </row>
    <row r="34" spans="1:12" s="3" customFormat="1" ht="18.75" x14ac:dyDescent="0.3">
      <c r="A34" s="71"/>
      <c r="B34" s="63"/>
      <c r="C34" s="51"/>
      <c r="D34" s="62"/>
      <c r="E34" s="52"/>
      <c r="F34" s="53"/>
      <c r="G34" s="52"/>
      <c r="J34" s="25"/>
    </row>
    <row r="35" spans="1:12" s="3" customFormat="1" ht="18.75" x14ac:dyDescent="0.3">
      <c r="A35" s="73" t="s">
        <v>32</v>
      </c>
      <c r="B35" s="63"/>
      <c r="C35" s="51"/>
      <c r="D35" s="62"/>
      <c r="E35" s="52"/>
      <c r="F35" s="53"/>
      <c r="G35" s="52"/>
      <c r="J35" s="25"/>
    </row>
    <row r="36" spans="1:12" s="3" customFormat="1" ht="18.75" x14ac:dyDescent="0.3">
      <c r="A36" s="71" t="s">
        <v>33</v>
      </c>
      <c r="B36" s="63"/>
      <c r="C36" s="51"/>
      <c r="D36" s="62"/>
      <c r="E36" s="52">
        <v>-78205.5</v>
      </c>
      <c r="F36" s="53"/>
      <c r="G36" s="68">
        <v>-77072.7</v>
      </c>
      <c r="J36" s="25"/>
    </row>
    <row r="37" spans="1:12" s="3" customFormat="1" ht="18.75" x14ac:dyDescent="0.3">
      <c r="A37" s="71" t="s">
        <v>34</v>
      </c>
      <c r="B37" s="63"/>
      <c r="C37" s="51"/>
      <c r="D37" s="62"/>
      <c r="E37" s="52">
        <v>-65607</v>
      </c>
      <c r="F37" s="53"/>
      <c r="G37" s="68">
        <v>-59613.2</v>
      </c>
      <c r="J37" s="25"/>
    </row>
    <row r="38" spans="1:12" s="3" customFormat="1" ht="18.75" x14ac:dyDescent="0.3">
      <c r="A38" s="71" t="s">
        <v>35</v>
      </c>
      <c r="B38" s="63"/>
      <c r="C38" s="51"/>
      <c r="D38" s="62"/>
      <c r="E38" s="69">
        <v>-24552.2</v>
      </c>
      <c r="F38" s="53"/>
      <c r="G38" s="68">
        <v>-17442.900000000001</v>
      </c>
      <c r="J38" s="25"/>
    </row>
    <row r="39" spans="1:12" s="3" customFormat="1" ht="18.75" x14ac:dyDescent="0.3">
      <c r="A39" s="71" t="s">
        <v>27</v>
      </c>
      <c r="B39" s="63"/>
      <c r="C39" s="51"/>
      <c r="D39" s="62"/>
      <c r="E39" s="59">
        <v>-168364.7</v>
      </c>
      <c r="F39" s="53"/>
      <c r="G39" s="107">
        <v>-154128.79999999999</v>
      </c>
      <c r="H39" s="25"/>
      <c r="I39" s="25"/>
      <c r="J39" s="25"/>
      <c r="K39" s="48"/>
    </row>
    <row r="40" spans="1:12" s="3" customFormat="1" ht="9" customHeight="1" x14ac:dyDescent="0.3">
      <c r="A40" s="71"/>
      <c r="B40" s="63"/>
      <c r="C40" s="51"/>
      <c r="D40" s="62"/>
      <c r="E40" s="52"/>
      <c r="F40" s="53"/>
      <c r="G40" s="52"/>
      <c r="J40" s="25"/>
    </row>
    <row r="41" spans="1:12" s="3" customFormat="1" ht="18.75" x14ac:dyDescent="0.3">
      <c r="A41" s="71" t="s">
        <v>36</v>
      </c>
      <c r="B41" s="63"/>
      <c r="C41" s="51"/>
      <c r="D41" s="62"/>
      <c r="E41" s="53">
        <v>130539.10000000003</v>
      </c>
      <c r="F41" s="53"/>
      <c r="G41" s="53">
        <v>77141.299999999988</v>
      </c>
      <c r="H41" s="48"/>
      <c r="I41" s="48"/>
      <c r="J41" s="48"/>
      <c r="K41" s="48"/>
      <c r="L41" s="48"/>
    </row>
    <row r="42" spans="1:12" s="3" customFormat="1" ht="18.75" x14ac:dyDescent="0.3">
      <c r="A42" s="71"/>
      <c r="B42" s="63"/>
      <c r="C42" s="51"/>
      <c r="D42" s="62"/>
      <c r="E42" s="52"/>
      <c r="F42" s="53"/>
      <c r="G42" s="52"/>
      <c r="J42" s="25"/>
    </row>
    <row r="43" spans="1:12" s="3" customFormat="1" ht="18.75" x14ac:dyDescent="0.3">
      <c r="A43" s="71" t="s">
        <v>37</v>
      </c>
      <c r="B43" s="63"/>
      <c r="C43" s="51"/>
      <c r="D43" s="62"/>
      <c r="E43" s="52">
        <v>683.7</v>
      </c>
      <c r="F43" s="53"/>
      <c r="G43" s="68">
        <v>701.4</v>
      </c>
      <c r="J43" s="25"/>
    </row>
    <row r="44" spans="1:12" s="3" customFormat="1" ht="18.75" x14ac:dyDescent="0.3">
      <c r="A44" s="71" t="s">
        <v>27</v>
      </c>
      <c r="B44" s="63"/>
      <c r="C44" s="51"/>
      <c r="D44" s="62"/>
      <c r="E44" s="52"/>
      <c r="F44" s="53"/>
      <c r="G44" s="68"/>
      <c r="J44" s="25"/>
    </row>
    <row r="45" spans="1:12" s="3" customFormat="1" ht="18.75" x14ac:dyDescent="0.3">
      <c r="A45" s="71" t="s">
        <v>38</v>
      </c>
      <c r="B45" s="63"/>
      <c r="C45" s="51"/>
      <c r="D45" s="62"/>
      <c r="E45" s="69">
        <v>28278.5</v>
      </c>
      <c r="F45" s="53"/>
      <c r="G45" s="70">
        <v>72612.600000000006</v>
      </c>
      <c r="J45" s="25"/>
    </row>
    <row r="46" spans="1:12" s="3" customFormat="1" ht="18.75" x14ac:dyDescent="0.3">
      <c r="A46" s="71"/>
      <c r="B46" s="63"/>
      <c r="C46" s="51"/>
      <c r="D46" s="62"/>
      <c r="E46" s="52"/>
      <c r="F46" s="53"/>
      <c r="G46" s="68"/>
      <c r="J46" s="25"/>
    </row>
    <row r="47" spans="1:12" s="3" customFormat="1" ht="18.75" x14ac:dyDescent="0.3">
      <c r="A47" s="71" t="s">
        <v>39</v>
      </c>
      <c r="B47" s="63"/>
      <c r="C47" s="51"/>
      <c r="D47" s="62"/>
      <c r="E47" s="53">
        <v>159501.30000000005</v>
      </c>
      <c r="F47" s="53"/>
      <c r="G47" s="53">
        <v>150455.29999999999</v>
      </c>
      <c r="H47" s="48"/>
      <c r="I47" s="48"/>
      <c r="J47" s="25"/>
      <c r="K47" s="48"/>
    </row>
    <row r="48" spans="1:12" s="3" customFormat="1" ht="18.75" x14ac:dyDescent="0.3">
      <c r="A48" s="71" t="s">
        <v>27</v>
      </c>
      <c r="B48" s="63"/>
      <c r="C48" s="51"/>
      <c r="D48" s="62"/>
      <c r="E48" s="52"/>
      <c r="F48" s="53"/>
      <c r="G48" s="52"/>
      <c r="J48" s="25"/>
    </row>
    <row r="49" spans="1:11" s="3" customFormat="1" ht="18.75" x14ac:dyDescent="0.3">
      <c r="A49" s="71" t="s">
        <v>40</v>
      </c>
      <c r="B49" s="63"/>
      <c r="C49" s="51"/>
      <c r="D49" s="62"/>
      <c r="E49" s="54">
        <v>-39375.599999999999</v>
      </c>
      <c r="F49" s="53"/>
      <c r="G49" s="54">
        <v>-39411.9</v>
      </c>
      <c r="J49" s="25"/>
    </row>
    <row r="50" spans="1:11" s="3" customFormat="1" ht="18.75" x14ac:dyDescent="0.3">
      <c r="A50" s="71"/>
      <c r="B50" s="63"/>
      <c r="C50" s="51"/>
      <c r="D50" s="62"/>
      <c r="E50" s="53"/>
      <c r="F50" s="53"/>
      <c r="G50" s="53"/>
      <c r="I50" s="44"/>
      <c r="J50" s="25"/>
    </row>
    <row r="51" spans="1:11" s="3" customFormat="1" ht="18.75" hidden="1" x14ac:dyDescent="0.3">
      <c r="A51" s="71" t="s">
        <v>41</v>
      </c>
      <c r="B51" s="63"/>
      <c r="C51" s="51"/>
      <c r="D51" s="62"/>
      <c r="E51" s="57">
        <v>0</v>
      </c>
      <c r="F51" s="53"/>
      <c r="G51" s="68">
        <v>0</v>
      </c>
      <c r="J51" s="25"/>
    </row>
    <row r="52" spans="1:11" s="3" customFormat="1" ht="18.75" hidden="1" x14ac:dyDescent="0.3">
      <c r="A52" s="71"/>
      <c r="B52" s="63"/>
      <c r="C52" s="51"/>
      <c r="D52" s="62"/>
      <c r="E52" s="52"/>
      <c r="F52" s="53"/>
      <c r="G52" s="52"/>
      <c r="J52" s="25"/>
    </row>
    <row r="53" spans="1:11" s="3" customFormat="1" ht="18.75" x14ac:dyDescent="0.3">
      <c r="A53" s="71" t="s">
        <v>42</v>
      </c>
      <c r="B53" s="63"/>
      <c r="C53" s="51"/>
      <c r="D53" s="62"/>
      <c r="E53" s="53">
        <v>120125.70000000004</v>
      </c>
      <c r="F53" s="53"/>
      <c r="G53" s="53">
        <v>111043.4</v>
      </c>
      <c r="H53" s="42"/>
      <c r="I53" s="48"/>
      <c r="J53" s="25"/>
      <c r="K53" s="48"/>
    </row>
    <row r="54" spans="1:11" s="3" customFormat="1" ht="18.75" x14ac:dyDescent="0.3">
      <c r="A54" s="71"/>
      <c r="B54" s="63"/>
      <c r="C54" s="51"/>
      <c r="D54" s="62"/>
      <c r="E54" s="52"/>
      <c r="F54" s="53"/>
      <c r="G54" s="52"/>
      <c r="J54" s="25"/>
    </row>
    <row r="55" spans="1:11" s="3" customFormat="1" ht="18.75" x14ac:dyDescent="0.3">
      <c r="A55" s="71" t="s">
        <v>43</v>
      </c>
      <c r="B55" s="63"/>
      <c r="C55" s="51"/>
      <c r="D55" s="62"/>
      <c r="E55" s="54">
        <v>-1.6</v>
      </c>
      <c r="F55" s="53"/>
      <c r="G55" s="70">
        <v>-1.2</v>
      </c>
      <c r="I55" s="44"/>
      <c r="J55" s="25"/>
      <c r="K55" s="44"/>
    </row>
    <row r="56" spans="1:11" s="3" customFormat="1" ht="18.75" x14ac:dyDescent="0.3">
      <c r="A56" s="71"/>
      <c r="B56" s="63"/>
      <c r="C56" s="51"/>
      <c r="D56" s="62"/>
      <c r="E56" s="52"/>
      <c r="F56" s="53"/>
      <c r="G56" s="52"/>
      <c r="J56" s="25"/>
    </row>
    <row r="57" spans="1:11" s="3" customFormat="1" ht="19.5" thickBot="1" x14ac:dyDescent="0.35">
      <c r="A57" s="71" t="s">
        <v>44</v>
      </c>
      <c r="B57" s="53"/>
      <c r="C57" s="51"/>
      <c r="D57" s="62"/>
      <c r="E57" s="102">
        <v>120124.10000000003</v>
      </c>
      <c r="F57" s="53"/>
      <c r="G57" s="102">
        <v>111042.2</v>
      </c>
      <c r="H57" s="34"/>
      <c r="I57" s="80"/>
      <c r="J57" s="25"/>
      <c r="K57" s="48"/>
    </row>
    <row r="58" spans="1:11" s="3" customFormat="1" ht="19.5" thickTop="1" x14ac:dyDescent="0.3">
      <c r="A58" s="18"/>
      <c r="B58" s="19"/>
      <c r="C58" s="18"/>
      <c r="D58" s="12"/>
      <c r="E58" s="18"/>
      <c r="F58" s="18"/>
      <c r="G58" s="35"/>
      <c r="I58" s="25"/>
      <c r="J58" s="25"/>
      <c r="K58" s="25"/>
    </row>
    <row r="59" spans="1:11" s="3" customFormat="1" ht="13.5" customHeight="1" x14ac:dyDescent="0.25">
      <c r="A59" s="8"/>
      <c r="B59" s="20"/>
      <c r="C59" s="8"/>
      <c r="D59" s="36"/>
      <c r="E59" s="37"/>
      <c r="F59" s="38"/>
      <c r="G59" s="37"/>
      <c r="I59" s="25"/>
      <c r="J59" s="25"/>
      <c r="K59" s="25"/>
    </row>
    <row r="60" spans="1:11" s="3" customFormat="1" ht="13.5" customHeight="1" x14ac:dyDescent="0.25">
      <c r="A60" s="8"/>
      <c r="B60" s="20"/>
      <c r="C60" s="8"/>
      <c r="D60" s="36"/>
      <c r="E60" s="39"/>
      <c r="F60" s="8"/>
      <c r="G60" s="40"/>
      <c r="I60" s="25"/>
      <c r="J60" s="25"/>
      <c r="K60" s="25"/>
    </row>
    <row r="61" spans="1:11" s="3" customFormat="1" ht="13.5" customHeight="1" x14ac:dyDescent="0.25">
      <c r="A61" s="8"/>
      <c r="B61" s="20"/>
      <c r="C61" s="8"/>
      <c r="D61" s="36"/>
      <c r="E61" s="8"/>
      <c r="F61" s="8"/>
      <c r="G61" s="36"/>
      <c r="I61" s="25"/>
      <c r="J61" s="25"/>
      <c r="K61" s="25"/>
    </row>
    <row r="62" spans="1:11" s="3" customFormat="1" ht="13.5" customHeight="1" x14ac:dyDescent="0.25">
      <c r="B62" s="24"/>
      <c r="D62" s="36"/>
      <c r="G62" s="36"/>
      <c r="I62" s="25"/>
      <c r="J62" s="25"/>
      <c r="K62" s="25"/>
    </row>
    <row r="63" spans="1:11" ht="15.75" x14ac:dyDescent="0.25">
      <c r="A63" s="46"/>
      <c r="B63" s="42"/>
      <c r="C63" s="43"/>
      <c r="D63" s="41"/>
      <c r="E63" s="74"/>
      <c r="F63" s="45"/>
      <c r="G63" s="74"/>
    </row>
    <row r="64" spans="1:11" ht="15.75" x14ac:dyDescent="0.25">
      <c r="A64" s="75" t="s">
        <v>76</v>
      </c>
      <c r="B64" s="42"/>
      <c r="C64" s="43"/>
      <c r="D64" s="41"/>
      <c r="E64" s="76"/>
      <c r="F64" s="77" t="s">
        <v>9</v>
      </c>
      <c r="G64" s="47"/>
    </row>
    <row r="65" spans="1:7" ht="15.75" x14ac:dyDescent="0.25">
      <c r="A65" s="78" t="s">
        <v>77</v>
      </c>
      <c r="B65" s="42"/>
      <c r="C65" s="43"/>
      <c r="D65" s="41"/>
      <c r="E65" s="76"/>
      <c r="F65" s="79" t="s">
        <v>10</v>
      </c>
      <c r="G65" s="74"/>
    </row>
    <row r="69" spans="1:7" ht="15.75" x14ac:dyDescent="0.25">
      <c r="A69" s="103" t="s">
        <v>80</v>
      </c>
    </row>
  </sheetData>
  <printOptions horizontalCentered="1"/>
  <pageMargins left="0.4" right="0.44" top="0.21" bottom="0.42" header="0" footer="0"/>
  <pageSetup scale="67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(13)BCE P_FIRMA</vt:lpstr>
      <vt:lpstr>(14)ER-P-FIRMA</vt:lpstr>
      <vt:lpstr>'(13)BCE P_FIRMA'!Área_de_impresión</vt:lpstr>
      <vt:lpstr>'(14)ER-P-FIRMA'!Área_de_impresión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Margarita Alvarado Merino</dc:creator>
  <cp:lastModifiedBy>Jennifer Denisse Duran Vasquez</cp:lastModifiedBy>
  <cp:lastPrinted>2022-03-10T20:57:32Z</cp:lastPrinted>
  <dcterms:created xsi:type="dcterms:W3CDTF">2021-04-14T23:18:14Z</dcterms:created>
  <dcterms:modified xsi:type="dcterms:W3CDTF">2023-02-14T17:48:59Z</dcterms:modified>
</cp:coreProperties>
</file>