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BBF64B47-286D-4584-9C6E-97C877871593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oct 2022" sheetId="1" r:id="rId1"/>
  </sheets>
  <definedNames>
    <definedName name="_xlnm.Print_Area" localSheetId="0">'oct 2022'!$B$1:$E$89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70" i="1" l="1"/>
  <c r="D27" i="1" l="1"/>
  <c r="D19" i="1"/>
  <c r="D64" i="1" l="1"/>
  <c r="D75" i="1" s="1"/>
  <c r="D80" i="1" s="1"/>
  <c r="D83" i="1" s="1"/>
  <c r="D39" i="1" l="1"/>
  <c r="D14" i="1" l="1"/>
  <c r="D20" i="1" s="1"/>
  <c r="D41" i="1" l="1"/>
</calcChain>
</file>

<file path=xl/sharedStrings.xml><?xml version="1.0" encoding="utf-8"?>
<sst xmlns="http://schemas.openxmlformats.org/spreadsheetml/2006/main" count="72" uniqueCount="66">
  <si>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</si>
  <si>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</si>
  <si>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</si>
  <si>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</si>
  <si>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</si>
  <si>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</si>
  <si>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</si>
  <si>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</si>
  <si>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</si>
  <si>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</si>
  <si>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</si>
  <si>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</si>
  <si>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</si>
  <si>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</si>
  <si>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</si>
  <si>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</si>
  <si>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</si>
  <si>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</si>
  <si>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</si>
  <si>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</si>
  <si>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</si>
  <si>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</si>
  <si>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</si>
  <si>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</si>
  <si>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</si>
  <si>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</si>
  <si>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</si>
  <si>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</si>
  <si>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</si>
  <si>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</si>
  <si>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</si>
  <si>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</si>
  <si>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</si>
  <si>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</si>
  <si>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</si>
  <si>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</si>
  <si>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</si>
  <si>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</si>
  <si>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</si>
  <si>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</si>
  <si>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</si>
  <si>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</si>
  <si>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</si>
  <si>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</si>
  <si>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</si>
  <si>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</si>
  <si>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</si>
  <si>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</si>
  <si>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</si>
  <si>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</si>
  <si>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</si>
  <si>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</si>
  <si>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</si>
  <si>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</si>
  <si>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</si>
  <si>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</si>
  <si>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</si>
  <si>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</si>
  <si>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</si>
  <si>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</si>
  <si>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</si>
  <si>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</si>
  <si>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Aportaciones por Capitalizar</t>
  </si>
  <si>
    <t>BALANCE GENERAL  AL 31 DE OCTUBRE DE 2022</t>
  </si>
  <si>
    <t>ESTADO DE RESULTADOS DEL 01 DE ENERO AL 31 DE OCTUBRE 2022</t>
  </si>
  <si>
    <t xml:space="preserve">Cuentas y documentos por cobrar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</si>
</sst>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33" borderId="0" xfId="0" applyFont="1" applyFill="1" applyAlignment="1">
      <alignment horizontal="left" vertical="top"/>
    </xf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topLeftCell="C41" zoomScale="193" zoomScaleNormal="150" workbookViewId="0">
      <selection activeCell="D57" sqref="D57"/>
    </sheetView>
  </sheetViews>
  <sheetFormatPr baseColWidth="10" defaultRowHeight="15" x14ac:dyDescent="0.25"/>
  <cols>
    <col min="3" max="3" width="47.42578125" customWidth="1"/>
    <col min="4" max="4" width="13" bestFit="1" customWidth="1"/>
    <col min="5" max="5" width="16.140625" customWidth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63</v>
      </c>
      <c r="D4" s="47"/>
      <c r="E4" s="47"/>
    </row>
    <row r="5" spans="1:5" ht="15.75" thickBot="1" x14ac:dyDescent="0.3">
      <c r="C5" s="48" t="s">
        <v>49</v>
      </c>
      <c r="D5" s="48"/>
      <c r="E5" s="48"/>
    </row>
    <row r="6" spans="1:5" ht="11.25" customHeight="1" thickTop="1" x14ac:dyDescent="0.25">
      <c r="C6" s="2"/>
      <c r="D6" s="2"/>
      <c r="E6" s="2"/>
    </row>
    <row r="7" spans="1:5" ht="16.5" x14ac:dyDescent="0.3">
      <c r="A7" s="3"/>
      <c r="B7" s="3"/>
      <c r="C7" s="30" t="s">
        <v>7</v>
      </c>
      <c r="D7" s="5"/>
      <c r="E7" s="5"/>
    </row>
    <row r="8" spans="1:5" ht="16.5" x14ac:dyDescent="0.3">
      <c r="A8" s="3"/>
      <c r="B8" s="3"/>
      <c r="C8" s="28" t="s">
        <v>8</v>
      </c>
      <c r="D8" s="5"/>
      <c r="E8" s="5"/>
    </row>
    <row r="9" spans="1:5" ht="16.5" x14ac:dyDescent="0.3">
      <c r="A9" s="3"/>
      <c r="B9" s="3"/>
      <c r="C9" s="4" t="s">
        <v>4</v>
      </c>
      <c r="D9" s="17">
        <v>0.88</v>
      </c>
      <c r="E9" s="5"/>
    </row>
    <row r="10" spans="1:5" ht="16.5" x14ac:dyDescent="0.3">
      <c r="A10" s="3"/>
      <c r="B10" s="3"/>
      <c r="C10" s="4" t="s">
        <v>5</v>
      </c>
      <c r="D10" s="17">
        <v>126.11</v>
      </c>
      <c r="E10" s="5"/>
    </row>
    <row r="11" spans="1:5" ht="16.5" x14ac:dyDescent="0.3">
      <c r="A11" s="3"/>
      <c r="B11" s="3"/>
      <c r="C11" s="4" t="s">
        <v>65</v>
      </c>
      <c r="D11" s="17">
        <v>55</v>
      </c>
      <c r="E11" s="5"/>
    </row>
    <row r="12" spans="1:5" ht="16.5" x14ac:dyDescent="0.3">
      <c r="A12" s="3"/>
      <c r="B12" s="3"/>
      <c r="C12" s="4" t="s">
        <v>6</v>
      </c>
      <c r="D12" s="18">
        <v>262.62</v>
      </c>
      <c r="E12" s="5"/>
    </row>
    <row r="13" spans="1:5" ht="16.5" x14ac:dyDescent="0.3">
      <c r="A13" s="3"/>
      <c r="B13" s="3"/>
      <c r="C13" s="4" t="s">
        <v>0</v>
      </c>
      <c r="D13" s="19">
        <v>9.8000000000000007</v>
      </c>
      <c r="E13" s="5"/>
    </row>
    <row r="14" spans="1:5" ht="16.5" x14ac:dyDescent="0.3">
      <c r="A14" s="3"/>
      <c r="B14" s="3"/>
      <c r="C14" s="29" t="s">
        <v>9</v>
      </c>
      <c r="D14" s="17">
        <f>SUM(D9:D13)</f>
        <v>454.41</v>
      </c>
      <c r="E14" s="5"/>
    </row>
    <row r="15" spans="1:5" ht="10.5" customHeight="1" x14ac:dyDescent="0.3">
      <c r="A15" s="3"/>
      <c r="B15" s="3"/>
      <c r="C15" s="28"/>
      <c r="D15" s="18"/>
      <c r="E15" s="4"/>
    </row>
    <row r="16" spans="1:5" ht="16.5" x14ac:dyDescent="0.3">
      <c r="A16" s="3"/>
      <c r="B16" s="3"/>
      <c r="C16" s="29" t="s">
        <v>10</v>
      </c>
      <c r="D16" s="17"/>
      <c r="E16" s="5"/>
    </row>
    <row r="17" spans="1:5" ht="16.5" x14ac:dyDescent="0.3">
      <c r="A17" s="3"/>
      <c r="B17" s="3"/>
      <c r="C17" s="4" t="s">
        <v>52</v>
      </c>
      <c r="D17" s="17">
        <v>0.68</v>
      </c>
      <c r="E17" s="5"/>
    </row>
    <row r="18" spans="1:5" ht="16.5" x14ac:dyDescent="0.3">
      <c r="A18" s="3"/>
      <c r="B18" s="3"/>
      <c r="C18" s="4" t="s">
        <v>11</v>
      </c>
      <c r="D18" s="19">
        <v>16</v>
      </c>
      <c r="E18" s="5"/>
    </row>
    <row r="19" spans="1:5" ht="16.5" x14ac:dyDescent="0.3">
      <c r="A19" s="3"/>
      <c r="B19" s="3"/>
      <c r="C19" s="29" t="s">
        <v>12</v>
      </c>
      <c r="D19" s="19">
        <f>SUM(D17:D18)</f>
        <v>16.68</v>
      </c>
      <c r="E19" s="4"/>
    </row>
    <row r="20" spans="1:5" ht="17.25" thickBot="1" x14ac:dyDescent="0.35">
      <c r="A20" s="3"/>
      <c r="B20" s="3"/>
      <c r="C20" s="28" t="s">
        <v>13</v>
      </c>
      <c r="D20" s="20">
        <f>+D14+D19</f>
        <v>471.09000000000003</v>
      </c>
      <c r="E20" s="5"/>
    </row>
    <row r="21" spans="1:5" ht="14.25" customHeight="1" thickTop="1" x14ac:dyDescent="0.3">
      <c r="A21" s="3"/>
      <c r="B21" s="3"/>
      <c r="C21" s="5"/>
      <c r="D21" s="21"/>
      <c r="E21" s="6"/>
    </row>
    <row r="22" spans="1:5" ht="16.5" x14ac:dyDescent="0.3">
      <c r="A22" s="3"/>
      <c r="B22" s="3"/>
      <c r="C22" s="30" t="s">
        <v>15</v>
      </c>
      <c r="D22" s="21"/>
      <c r="E22" s="5"/>
    </row>
    <row r="23" spans="1:5" ht="16.5" x14ac:dyDescent="0.3">
      <c r="A23" s="3"/>
      <c r="B23" s="3"/>
      <c r="C23" s="28" t="s">
        <v>16</v>
      </c>
      <c r="D23" s="17"/>
      <c r="E23" s="5"/>
    </row>
    <row r="24" spans="1:5" ht="16.5" x14ac:dyDescent="0.3">
      <c r="A24" s="3"/>
      <c r="B24" s="3"/>
      <c r="C24" s="4" t="s">
        <v>17</v>
      </c>
      <c r="D24" s="39">
        <v>57.09</v>
      </c>
      <c r="E24" s="5"/>
    </row>
    <row r="25" spans="1:5" ht="16.5" x14ac:dyDescent="0.3">
      <c r="A25" s="3"/>
      <c r="B25" s="3"/>
      <c r="C25" s="4" t="s">
        <v>53</v>
      </c>
      <c r="D25" s="39">
        <v>8.6300000000000008</v>
      </c>
      <c r="E25" s="5"/>
    </row>
    <row r="26" spans="1:5" ht="16.5" x14ac:dyDescent="0.3">
      <c r="A26" s="3"/>
      <c r="B26" s="3"/>
      <c r="C26" s="4" t="s">
        <v>18</v>
      </c>
      <c r="D26" s="17">
        <v>37.840000000000003</v>
      </c>
      <c r="E26" s="5"/>
    </row>
    <row r="27" spans="1:5" ht="16.5" x14ac:dyDescent="0.3">
      <c r="A27" s="3"/>
      <c r="B27" s="3"/>
      <c r="C27" s="31" t="s">
        <v>19</v>
      </c>
      <c r="D27" s="22">
        <f>SUM(D24:D26)</f>
        <v>103.56</v>
      </c>
      <c r="E27" s="5"/>
    </row>
    <row r="28" spans="1:5" ht="16.5" x14ac:dyDescent="0.3">
      <c r="A28" s="3"/>
      <c r="B28" s="3"/>
      <c r="C28" s="5"/>
      <c r="D28" s="21"/>
      <c r="E28" s="6" t="s">
        <v>14</v>
      </c>
    </row>
    <row r="29" spans="1:5" ht="16.5" x14ac:dyDescent="0.3">
      <c r="A29" s="3"/>
      <c r="B29" s="3"/>
      <c r="C29" s="32" t="s">
        <v>20</v>
      </c>
      <c r="D29" s="17"/>
      <c r="E29" s="5"/>
    </row>
    <row r="30" spans="1:5" ht="14.25" customHeight="1" x14ac:dyDescent="0.3">
      <c r="A30" s="3"/>
      <c r="B30" s="3"/>
      <c r="C30" s="5"/>
      <c r="D30" s="17"/>
      <c r="E30" s="5"/>
    </row>
    <row r="31" spans="1:5" ht="16.5" x14ac:dyDescent="0.3">
      <c r="A31" s="3"/>
      <c r="B31" s="3"/>
      <c r="C31" s="28" t="s">
        <v>21</v>
      </c>
      <c r="D31" s="17"/>
      <c r="E31" s="6"/>
    </row>
    <row r="32" spans="1:5" ht="16.5" x14ac:dyDescent="0.3">
      <c r="A32" s="3"/>
      <c r="B32" s="3"/>
      <c r="C32" s="5" t="s">
        <v>22</v>
      </c>
      <c r="D32" s="17">
        <v>209.7</v>
      </c>
      <c r="E32" s="5"/>
    </row>
    <row r="33" spans="1:5" ht="16.5" x14ac:dyDescent="0.3">
      <c r="A33" s="3"/>
      <c r="B33" s="3"/>
      <c r="C33" s="5" t="s">
        <v>62</v>
      </c>
      <c r="D33" s="17">
        <v>16</v>
      </c>
      <c r="E33" s="5"/>
    </row>
    <row r="34" spans="1:5" ht="16.5" x14ac:dyDescent="0.3">
      <c r="A34" s="3"/>
      <c r="B34" s="3"/>
      <c r="C34" s="28" t="s">
        <v>23</v>
      </c>
      <c r="D34" s="17"/>
      <c r="E34" s="4"/>
    </row>
    <row r="35" spans="1:5" ht="16.5" x14ac:dyDescent="0.3">
      <c r="A35" s="3"/>
      <c r="B35" s="3"/>
      <c r="C35" s="5" t="s">
        <v>1</v>
      </c>
      <c r="D35" s="17">
        <v>39.89</v>
      </c>
      <c r="E35" s="5"/>
    </row>
    <row r="36" spans="1:5" ht="16.5" x14ac:dyDescent="0.3">
      <c r="A36" s="3"/>
      <c r="B36" s="3"/>
      <c r="C36" s="28" t="s">
        <v>24</v>
      </c>
      <c r="D36" s="17"/>
      <c r="E36" s="4"/>
    </row>
    <row r="37" spans="1:5" ht="16.5" x14ac:dyDescent="0.3">
      <c r="A37" s="3"/>
      <c r="B37" s="3"/>
      <c r="C37" s="5" t="s">
        <v>25</v>
      </c>
      <c r="D37" s="18">
        <f>38.12-16</f>
        <v>22.119999999999997</v>
      </c>
      <c r="E37" s="5"/>
    </row>
    <row r="38" spans="1:5" ht="16.5" x14ac:dyDescent="0.3">
      <c r="A38" s="3"/>
      <c r="B38" s="3"/>
      <c r="C38" s="5" t="s">
        <v>26</v>
      </c>
      <c r="D38" s="18">
        <v>79.819999999999993</v>
      </c>
      <c r="E38" s="5"/>
    </row>
    <row r="39" spans="1:5" ht="16.5" x14ac:dyDescent="0.3">
      <c r="A39" s="3"/>
      <c r="B39" s="3"/>
      <c r="C39" s="29" t="s">
        <v>27</v>
      </c>
      <c r="D39" s="22">
        <f>SUM(D32:D38)</f>
        <v>367.53</v>
      </c>
      <c r="E39" s="5"/>
    </row>
    <row r="40" spans="1:5" ht="6" customHeight="1" x14ac:dyDescent="0.3">
      <c r="A40" s="3"/>
      <c r="B40" s="3"/>
      <c r="C40" s="5"/>
      <c r="D40" s="17"/>
      <c r="E40" s="5"/>
    </row>
    <row r="41" spans="1:5" ht="17.25" thickBot="1" x14ac:dyDescent="0.35">
      <c r="A41" s="3"/>
      <c r="B41" s="3"/>
      <c r="C41" s="29" t="s">
        <v>28</v>
      </c>
      <c r="D41" s="23">
        <f>+D27+D39</f>
        <v>471.09</v>
      </c>
      <c r="E41" s="5"/>
    </row>
    <row r="42" spans="1:5" ht="7.5" customHeight="1" thickTop="1" x14ac:dyDescent="0.3">
      <c r="A42" s="3"/>
      <c r="B42" s="3"/>
      <c r="C42" s="5"/>
      <c r="D42" s="21"/>
      <c r="E42" s="6"/>
    </row>
    <row r="43" spans="1:5" ht="16.5" x14ac:dyDescent="0.3">
      <c r="A43" s="3"/>
      <c r="B43" s="3"/>
      <c r="C43" s="5" t="s">
        <v>29</v>
      </c>
      <c r="D43" s="18"/>
      <c r="E43" s="7"/>
    </row>
    <row r="44" spans="1:5" ht="16.5" x14ac:dyDescent="0.3">
      <c r="A44" s="3"/>
      <c r="B44" s="3"/>
      <c r="C44" s="4" t="s">
        <v>30</v>
      </c>
      <c r="D44" s="17"/>
      <c r="E44" s="5"/>
    </row>
    <row r="45" spans="1:5" ht="17.25" thickBot="1" x14ac:dyDescent="0.35">
      <c r="A45" s="3"/>
      <c r="B45" s="3"/>
      <c r="C45" s="5" t="s">
        <v>31</v>
      </c>
      <c r="D45" s="23">
        <v>125</v>
      </c>
      <c r="E45" s="5"/>
    </row>
    <row r="46" spans="1:5" ht="6" customHeight="1" thickTop="1" x14ac:dyDescent="0.3">
      <c r="A46" s="3"/>
      <c r="B46" s="3"/>
      <c r="C46" s="5"/>
      <c r="D46" s="21"/>
      <c r="E46" s="6"/>
    </row>
    <row r="47" spans="1:5" ht="16.5" x14ac:dyDescent="0.3">
      <c r="A47" s="3"/>
      <c r="B47" s="3"/>
      <c r="C47" s="5" t="s">
        <v>32</v>
      </c>
      <c r="D47" s="18"/>
      <c r="E47" s="5"/>
    </row>
    <row r="48" spans="1:5" ht="16.5" x14ac:dyDescent="0.3">
      <c r="A48" s="3"/>
      <c r="B48" s="3"/>
      <c r="C48" s="5" t="s">
        <v>33</v>
      </c>
      <c r="D48" s="17"/>
      <c r="E48" s="5"/>
    </row>
    <row r="49" spans="1:14" ht="17.25" thickBot="1" x14ac:dyDescent="0.35">
      <c r="A49" s="3"/>
      <c r="B49" s="3"/>
      <c r="C49" s="5" t="s">
        <v>34</v>
      </c>
      <c r="D49" s="23">
        <v>125</v>
      </c>
      <c r="E49" s="5"/>
    </row>
    <row r="50" spans="1:14" ht="15.75" thickTop="1" x14ac:dyDescent="0.25">
      <c r="D50" s="1"/>
    </row>
    <row r="51" spans="1:14" x14ac:dyDescent="0.25">
      <c r="D51" s="1"/>
    </row>
    <row r="52" spans="1:14" ht="16.5" x14ac:dyDescent="0.3">
      <c r="C52" s="14" t="s">
        <v>43</v>
      </c>
      <c r="D52" s="16" t="s">
        <v>44</v>
      </c>
      <c r="E52" s="14"/>
      <c r="F52" s="14"/>
      <c r="G52" s="14"/>
      <c r="H52" s="14"/>
      <c r="I52" s="14"/>
      <c r="J52" s="15"/>
      <c r="K52" s="15"/>
      <c r="M52" s="16"/>
      <c r="N52" s="16"/>
    </row>
    <row r="53" spans="1:14" ht="15.75" x14ac:dyDescent="0.25">
      <c r="C53" s="14" t="s">
        <v>45</v>
      </c>
      <c r="D53" s="45" t="s">
        <v>47</v>
      </c>
      <c r="E53" s="45"/>
      <c r="F53" s="14"/>
      <c r="G53" s="14"/>
      <c r="H53" s="14"/>
      <c r="I53" s="14"/>
      <c r="J53" s="14" t="s">
        <v>46</v>
      </c>
      <c r="K53" s="14"/>
      <c r="M53" s="14"/>
      <c r="N53" s="14"/>
    </row>
    <row r="54" spans="1:14" ht="15.75" x14ac:dyDescent="0.25">
      <c r="C54" s="14"/>
      <c r="D54" s="27"/>
      <c r="E54" s="27"/>
      <c r="F54" s="14"/>
      <c r="G54" s="14"/>
      <c r="H54" s="14"/>
      <c r="I54" s="14"/>
      <c r="J54" s="14"/>
      <c r="K54" s="14"/>
      <c r="M54" s="14"/>
      <c r="N54" s="14"/>
    </row>
    <row r="58" spans="1:14" x14ac:dyDescent="0.25">
      <c r="C58" s="46" t="s">
        <v>3</v>
      </c>
      <c r="D58" s="46"/>
      <c r="E58" s="46"/>
    </row>
    <row r="59" spans="1:14" x14ac:dyDescent="0.25">
      <c r="C59" s="46" t="s">
        <v>2</v>
      </c>
      <c r="D59" s="46"/>
      <c r="E59" s="46"/>
    </row>
    <row r="60" spans="1:14" x14ac:dyDescent="0.25">
      <c r="C60" s="47" t="s">
        <v>64</v>
      </c>
      <c r="D60" s="47"/>
      <c r="E60" s="47"/>
    </row>
    <row r="61" spans="1:14" ht="15.75" thickBot="1" x14ac:dyDescent="0.3">
      <c r="C61" s="48" t="s">
        <v>50</v>
      </c>
      <c r="D61" s="48"/>
      <c r="E61" s="48"/>
    </row>
    <row r="62" spans="1:14" ht="15.75" thickTop="1" x14ac:dyDescent="0.25">
      <c r="C62" s="2"/>
      <c r="D62" s="2"/>
      <c r="E62" s="2"/>
    </row>
    <row r="63" spans="1:14" ht="16.5" x14ac:dyDescent="0.3">
      <c r="A63" s="3"/>
      <c r="B63" s="3"/>
      <c r="C63" s="34" t="s">
        <v>35</v>
      </c>
      <c r="D63" s="9"/>
      <c r="E63" s="9"/>
    </row>
    <row r="64" spans="1:14" ht="16.5" x14ac:dyDescent="0.3">
      <c r="C64" s="11" t="s">
        <v>36</v>
      </c>
      <c r="D64" s="24">
        <f>SUM(D65:D66)</f>
        <v>284</v>
      </c>
      <c r="E64" s="8"/>
    </row>
    <row r="65" spans="3:7" ht="16.5" x14ac:dyDescent="0.3">
      <c r="C65" s="11" t="s">
        <v>37</v>
      </c>
      <c r="D65" s="25">
        <v>0</v>
      </c>
      <c r="E65" s="8"/>
    </row>
    <row r="66" spans="3:7" ht="16.5" x14ac:dyDescent="0.3">
      <c r="C66" s="12" t="s">
        <v>38</v>
      </c>
      <c r="D66" s="24">
        <v>284</v>
      </c>
      <c r="E66" s="8"/>
    </row>
    <row r="67" spans="3:7" ht="16.5" x14ac:dyDescent="0.3">
      <c r="C67" s="11"/>
      <c r="D67" s="25"/>
      <c r="E67" s="10"/>
    </row>
    <row r="68" spans="3:7" ht="16.5" x14ac:dyDescent="0.3">
      <c r="C68" s="11" t="s">
        <v>48</v>
      </c>
      <c r="D68" s="25"/>
      <c r="E68" s="10"/>
    </row>
    <row r="69" spans="3:7" ht="16.5" x14ac:dyDescent="0.3">
      <c r="C69" s="35" t="s">
        <v>39</v>
      </c>
      <c r="D69" s="26"/>
      <c r="E69" s="8"/>
    </row>
    <row r="70" spans="3:7" ht="16.5" x14ac:dyDescent="0.3">
      <c r="C70" s="12" t="s">
        <v>40</v>
      </c>
      <c r="D70" s="24">
        <f>SUM(D71:D74)</f>
        <v>173.73</v>
      </c>
      <c r="E70" s="8"/>
    </row>
    <row r="71" spans="3:7" ht="16.5" x14ac:dyDescent="0.3">
      <c r="C71" s="12" t="s">
        <v>41</v>
      </c>
      <c r="D71" s="26">
        <v>3</v>
      </c>
      <c r="E71" s="8"/>
    </row>
    <row r="72" spans="3:7" ht="33" x14ac:dyDescent="0.3">
      <c r="C72" s="13" t="s">
        <v>42</v>
      </c>
      <c r="D72" s="25">
        <v>165.64</v>
      </c>
      <c r="E72" s="8"/>
    </row>
    <row r="73" spans="3:7" ht="33" x14ac:dyDescent="0.3">
      <c r="C73" s="38" t="s">
        <v>51</v>
      </c>
      <c r="D73" s="25">
        <v>4.88</v>
      </c>
      <c r="E73" s="8"/>
    </row>
    <row r="74" spans="3:7" ht="16.5" x14ac:dyDescent="0.3">
      <c r="C74" s="13" t="s">
        <v>54</v>
      </c>
      <c r="D74" s="24">
        <v>0.21</v>
      </c>
      <c r="E74" s="8"/>
      <c r="F74" s="33"/>
      <c r="G74" s="8"/>
    </row>
    <row r="75" spans="3:7" ht="16.5" x14ac:dyDescent="0.3">
      <c r="C75" s="12" t="s">
        <v>55</v>
      </c>
      <c r="D75" s="26">
        <f>+D64-D70</f>
        <v>110.27000000000001</v>
      </c>
      <c r="E75" s="8"/>
      <c r="F75" s="33"/>
      <c r="G75" s="8"/>
    </row>
    <row r="76" spans="3:7" ht="16.5" x14ac:dyDescent="0.3">
      <c r="C76" s="12"/>
      <c r="D76" s="26"/>
      <c r="E76" s="8"/>
      <c r="F76" s="33"/>
      <c r="G76" s="8"/>
    </row>
    <row r="77" spans="3:7" ht="16.5" x14ac:dyDescent="0.3">
      <c r="C77" s="12" t="s">
        <v>56</v>
      </c>
      <c r="D77" s="26"/>
      <c r="E77" s="8"/>
      <c r="F77" s="33"/>
      <c r="G77" s="8"/>
    </row>
    <row r="78" spans="3:7" ht="15.75" x14ac:dyDescent="0.25">
      <c r="C78" s="41" t="s">
        <v>57</v>
      </c>
      <c r="D78" s="26"/>
      <c r="E78" s="8"/>
      <c r="F78" s="33"/>
      <c r="G78" s="8"/>
    </row>
    <row r="79" spans="3:7" ht="15.75" x14ac:dyDescent="0.25">
      <c r="C79" s="42" t="s">
        <v>58</v>
      </c>
      <c r="D79" s="24">
        <v>2.5</v>
      </c>
      <c r="E79" s="8"/>
      <c r="F79" s="33"/>
      <c r="G79" s="8"/>
    </row>
    <row r="80" spans="3:7" ht="15.75" x14ac:dyDescent="0.25">
      <c r="C80" s="44" t="s">
        <v>59</v>
      </c>
      <c r="D80" s="25">
        <f>+D75+D79</f>
        <v>112.77000000000001</v>
      </c>
      <c r="E80" s="8"/>
    </row>
    <row r="81" spans="3:5" ht="15.75" x14ac:dyDescent="0.25">
      <c r="C81" s="42" t="s">
        <v>60</v>
      </c>
      <c r="D81" s="24">
        <v>32.950000000000003</v>
      </c>
      <c r="E81" s="8"/>
    </row>
    <row r="82" spans="3:5" ht="4.5" customHeight="1" x14ac:dyDescent="0.25">
      <c r="C82" s="8"/>
      <c r="E82" s="8"/>
    </row>
    <row r="83" spans="3:5" ht="16.5" thickBot="1" x14ac:dyDescent="0.3">
      <c r="C83" s="36" t="s">
        <v>61</v>
      </c>
      <c r="D83" s="40">
        <f>+D80-D81</f>
        <v>79.820000000000007</v>
      </c>
      <c r="E83" s="8"/>
    </row>
    <row r="84" spans="3:5" ht="16.5" thickTop="1" x14ac:dyDescent="0.25">
      <c r="C84" s="36"/>
      <c r="D84" s="43"/>
      <c r="E84" s="8"/>
    </row>
    <row r="85" spans="3:5" ht="15.75" x14ac:dyDescent="0.25">
      <c r="C85" s="36"/>
      <c r="D85" s="43"/>
      <c r="E85" s="8"/>
    </row>
    <row r="86" spans="3:5" ht="15.75" x14ac:dyDescent="0.25">
      <c r="C86" s="36"/>
      <c r="D86" s="37"/>
      <c r="E86" s="8"/>
    </row>
    <row r="87" spans="3:5" ht="16.5" x14ac:dyDescent="0.3">
      <c r="C87" s="14" t="s">
        <v>43</v>
      </c>
      <c r="D87" s="16" t="s">
        <v>44</v>
      </c>
      <c r="E87" s="14"/>
    </row>
    <row r="88" spans="3:5" ht="15.75" x14ac:dyDescent="0.25">
      <c r="C88" s="14" t="s">
        <v>45</v>
      </c>
      <c r="D88" s="45" t="s">
        <v>47</v>
      </c>
      <c r="E88" s="45"/>
    </row>
  </sheetData>
  <mergeCells count="10">
    <mergeCell ref="D88:E88"/>
    <mergeCell ref="C2:E2"/>
    <mergeCell ref="C3:E3"/>
    <mergeCell ref="C4:E4"/>
    <mergeCell ref="D53:E53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2022</vt:lpstr>
      <vt:lpstr>'oct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2023-01-06T20:53:09Z</cp:lastPrinted>
  <dcterms:created xsi:type="dcterms:W3CDTF">2018-01-02T22:48:16Z</dcterms:created>
  <dcterms:modified xsi:type="dcterms:W3CDTF">2023-01-06T20:53:19Z</dcterms:modified>
</cp:coreProperties>
</file>