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1.22\"/>
    </mc:Choice>
  </mc:AlternateContent>
  <xr:revisionPtr revIDLastSave="0" documentId="13_ncr:1_{135B62E6-AD2F-4DFD-B135-8083D98402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<sst xmlns="http://schemas.openxmlformats.org/spreadsheetml/2006/main" count="86" uniqueCount="81">
  <si>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</si>
  <si>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</si>
  <si>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</si>
  <si>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</si>
  <si>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</si>
  <si>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</si>
  <si>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</si>
  <si>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</si>
  <si>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</si>
  <si>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</si>
  <si>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</si>
  <si>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</si>
  <si>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</si>
  <si>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</si>
  <si>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</si>
  <si>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</si>
  <si>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</si>
  <si>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</si>
  <si>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</si>
  <si>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</si>
  <si>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</si>
  <si>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</si>
  <si>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</si>
  <si>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</si>
  <si>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</si>
  <si>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</si>
  <si>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</si>
  <si>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</si>
  <si>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</si>
  <si>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</si>
  <si>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</si>
  <si>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</si>
  <si>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</si>
  <si>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</si>
  <si>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</si>
  <si>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</si>
  <si>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</si>
  <si>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</si>
  <si>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</si>
  <si>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</si>
  <si>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</si>
  <si>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</si>
  <si>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</si>
  <si>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</si>
  <si>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</si>
  <si>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</si>
  <si>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</si>
  <si>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</si>
  <si>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</si>
  <si>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</si>
  <si>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</si>
  <si>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</si>
  <si>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</si>
  <si>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</si>
  <si>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</si>
  <si>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</si>
  <si>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</si>
  <si>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</si>
  <si>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</si>
  <si>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</si>
  <si>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</si>
  <si>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</si>
  <si>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</si>
  <si>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</si>
  <si>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</si>
  <si>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</si>
  <si>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</si>
  <si>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</si>
  <si>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</si>
  <si>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</si>
  <si>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</si>
  <si>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</si>
  <si>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</si>
  <si>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</si>
  <si>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</si>
  <si>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</si>
  <si>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 xml:space="preserve"> Licda. Adela Elizabeth Juárez de Segovia           </t>
  </si>
  <si>
    <t>Efectivo restringido:</t>
  </si>
  <si>
    <t>Balance General al 30 de Noviembre 2022</t>
  </si>
  <si>
    <t>Noviembre</t>
  </si>
  <si>
    <t>Estado de Resultados 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</si>
</sst>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0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10" zoomScaleNormal="110" workbookViewId="0">
      <selection activeCell="A2" sqref="A2:C2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28" t="s">
        <v>78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17" t="s">
        <v>79</v>
      </c>
    </row>
    <row r="5" spans="1:5" ht="13" x14ac:dyDescent="0.3">
      <c r="A5" s="11"/>
      <c r="C5" s="14">
        <v>2022</v>
      </c>
    </row>
    <row r="6" spans="1:5" ht="13" x14ac:dyDescent="0.3">
      <c r="A6" s="1" t="s">
        <v>74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16488</v>
      </c>
      <c r="D8" s="8"/>
      <c r="E8" s="8"/>
    </row>
    <row r="9" spans="1:5" x14ac:dyDescent="0.25">
      <c r="A9" s="2" t="s">
        <v>2</v>
      </c>
      <c r="C9" s="20">
        <v>0</v>
      </c>
      <c r="D9" s="8"/>
      <c r="E9" s="8"/>
    </row>
    <row r="10" spans="1:5" x14ac:dyDescent="0.25">
      <c r="A10" s="2" t="s">
        <v>3</v>
      </c>
      <c r="C10" s="20">
        <v>43230</v>
      </c>
      <c r="D10" s="8"/>
      <c r="E10" s="8"/>
    </row>
    <row r="11" spans="1:5" x14ac:dyDescent="0.25">
      <c r="A11" s="2" t="s">
        <v>4</v>
      </c>
      <c r="C11" s="20">
        <v>52051</v>
      </c>
      <c r="D11" s="8"/>
      <c r="E11" s="8"/>
    </row>
    <row r="12" spans="1:5" x14ac:dyDescent="0.25">
      <c r="A12" s="2" t="s">
        <v>5</v>
      </c>
      <c r="C12" s="20">
        <v>32067</v>
      </c>
      <c r="D12" s="8"/>
      <c r="E12" s="8"/>
    </row>
    <row r="13" spans="1:5" x14ac:dyDescent="0.25">
      <c r="A13" s="2" t="s">
        <v>73</v>
      </c>
      <c r="C13" s="20">
        <v>0</v>
      </c>
      <c r="D13" s="8"/>
      <c r="E13" s="8"/>
    </row>
    <row r="14" spans="1:5" x14ac:dyDescent="0.25">
      <c r="A14" s="2" t="s">
        <v>58</v>
      </c>
      <c r="C14" s="20">
        <v>1888</v>
      </c>
      <c r="D14" s="8"/>
      <c r="E14" s="8"/>
    </row>
    <row r="15" spans="1:5" x14ac:dyDescent="0.25">
      <c r="A15" s="2" t="s">
        <v>6</v>
      </c>
      <c r="C15" s="20">
        <v>5561</v>
      </c>
      <c r="D15" s="8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151285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3" t="s">
        <v>77</v>
      </c>
      <c r="C21" s="20">
        <v>1146</v>
      </c>
      <c r="D21" s="8"/>
      <c r="E21" s="8"/>
    </row>
    <row r="22" spans="1:5" x14ac:dyDescent="0.25">
      <c r="A22" s="2" t="s">
        <v>10</v>
      </c>
      <c r="C22" s="20">
        <v>548</v>
      </c>
      <c r="D22" s="8"/>
      <c r="E22" s="8"/>
    </row>
    <row r="23" spans="1:5" x14ac:dyDescent="0.25">
      <c r="A23" s="2" t="s">
        <v>11</v>
      </c>
      <c r="C23" s="20">
        <v>12595</v>
      </c>
      <c r="D23" s="8"/>
      <c r="E23" s="8"/>
    </row>
    <row r="24" spans="1:5" x14ac:dyDescent="0.25">
      <c r="A24" s="2" t="s">
        <v>68</v>
      </c>
      <c r="C24" s="20">
        <v>0</v>
      </c>
      <c r="D24" s="8"/>
      <c r="E24" s="8"/>
    </row>
    <row r="25" spans="1:5" x14ac:dyDescent="0.25">
      <c r="A25" s="2" t="s">
        <v>61</v>
      </c>
      <c r="C25" s="20">
        <v>30</v>
      </c>
      <c r="D25" s="8"/>
      <c r="E25" s="8"/>
    </row>
    <row r="26" spans="1:5" x14ac:dyDescent="0.25">
      <c r="A26" s="2" t="s">
        <v>12</v>
      </c>
      <c r="C26" s="20">
        <v>104458</v>
      </c>
      <c r="D26" s="8"/>
      <c r="E26" s="8"/>
    </row>
    <row r="27" spans="1:5" x14ac:dyDescent="0.25">
      <c r="A27" s="2" t="s">
        <v>13</v>
      </c>
      <c r="C27" s="20">
        <v>170854</v>
      </c>
      <c r="D27" s="8"/>
      <c r="E27" s="8"/>
    </row>
    <row r="28" spans="1:5" x14ac:dyDescent="0.25">
      <c r="A28" s="2" t="s">
        <v>14</v>
      </c>
      <c r="C28" s="20">
        <v>0</v>
      </c>
      <c r="D28" s="8"/>
      <c r="E28" s="24"/>
    </row>
    <row r="29" spans="1:5" x14ac:dyDescent="0.25">
      <c r="A29" s="2" t="s">
        <v>15</v>
      </c>
      <c r="C29" s="20">
        <v>13162</v>
      </c>
      <c r="D29" s="8"/>
      <c r="E29" s="8"/>
    </row>
    <row r="30" spans="1:5" x14ac:dyDescent="0.25">
      <c r="A30" s="2" t="s">
        <v>59</v>
      </c>
      <c r="C30" s="20">
        <v>4050</v>
      </c>
      <c r="D30" s="8"/>
      <c r="E30" s="8"/>
    </row>
    <row r="31" spans="1:5" ht="12.75" customHeight="1" x14ac:dyDescent="0.25">
      <c r="A31" s="2" t="s">
        <v>16</v>
      </c>
      <c r="C31" s="20">
        <v>3650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5">
        <f>SUM(C21:C32)</f>
        <v>310493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5">
        <f>+C19+C33</f>
        <v>461778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20">
        <v>51358</v>
      </c>
      <c r="D37" s="8"/>
      <c r="E37" s="8"/>
    </row>
    <row r="38" spans="1:5" x14ac:dyDescent="0.25">
      <c r="A38" s="2" t="s">
        <v>20</v>
      </c>
      <c r="C38" s="20">
        <v>28345</v>
      </c>
      <c r="D38" s="8"/>
      <c r="E38" s="8"/>
    </row>
    <row r="39" spans="1:5" x14ac:dyDescent="0.25">
      <c r="A39" s="2" t="s">
        <v>21</v>
      </c>
      <c r="C39" s="20">
        <v>4395</v>
      </c>
      <c r="D39" s="8"/>
      <c r="E39" s="8"/>
    </row>
    <row r="40" spans="1:5" x14ac:dyDescent="0.25">
      <c r="A40" s="2" t="s">
        <v>22</v>
      </c>
      <c r="C40" s="20">
        <v>7990</v>
      </c>
      <c r="D40" s="8"/>
      <c r="E40" s="8"/>
    </row>
    <row r="41" spans="1:5" x14ac:dyDescent="0.25">
      <c r="A41" s="2" t="s">
        <v>23</v>
      </c>
      <c r="C41" s="20">
        <v>3391</v>
      </c>
      <c r="D41" s="8"/>
      <c r="E41" s="8"/>
    </row>
    <row r="42" spans="1:5" x14ac:dyDescent="0.25">
      <c r="A42" s="2" t="s">
        <v>75</v>
      </c>
      <c r="C42" s="20">
        <v>0</v>
      </c>
      <c r="D42" s="8"/>
      <c r="E42" s="8"/>
    </row>
    <row r="43" spans="1:5" x14ac:dyDescent="0.25">
      <c r="A43" s="2" t="s">
        <v>24</v>
      </c>
      <c r="C43" s="20">
        <v>1950</v>
      </c>
      <c r="D43" s="8"/>
      <c r="E43" s="8"/>
    </row>
    <row r="44" spans="1:5" x14ac:dyDescent="0.25">
      <c r="A44" s="2" t="s">
        <v>25</v>
      </c>
      <c r="C44" s="19">
        <v>27318</v>
      </c>
      <c r="D44" s="8"/>
      <c r="E44" s="8"/>
    </row>
    <row r="45" spans="1:5" x14ac:dyDescent="0.25">
      <c r="A45" s="2" t="s">
        <v>60</v>
      </c>
      <c r="C45" s="19">
        <v>480</v>
      </c>
      <c r="D45" s="8"/>
      <c r="E45" s="8"/>
    </row>
    <row r="46" spans="1:5" x14ac:dyDescent="0.25">
      <c r="A46" s="2" t="s">
        <v>26</v>
      </c>
      <c r="C46" s="19">
        <v>0</v>
      </c>
      <c r="D46" s="8"/>
      <c r="E46" s="8"/>
    </row>
    <row r="47" spans="1:5" x14ac:dyDescent="0.25">
      <c r="A47" s="2" t="s">
        <v>71</v>
      </c>
      <c r="C47" s="19">
        <v>216</v>
      </c>
      <c r="D47" s="8"/>
      <c r="E47" s="8"/>
    </row>
    <row r="48" spans="1:5" ht="12.75" customHeight="1" x14ac:dyDescent="0.25">
      <c r="A48" s="2" t="s">
        <v>8</v>
      </c>
      <c r="C48" s="20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5">
        <f>SUM(C37:C49)</f>
        <v>125443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20">
        <v>182282</v>
      </c>
      <c r="D52" s="8"/>
      <c r="E52" s="8"/>
    </row>
    <row r="53" spans="1:5" x14ac:dyDescent="0.25">
      <c r="A53" s="13" t="s">
        <v>60</v>
      </c>
      <c r="C53" s="20">
        <v>3718</v>
      </c>
      <c r="D53" s="8"/>
      <c r="E53" s="8"/>
    </row>
    <row r="54" spans="1:5" x14ac:dyDescent="0.25">
      <c r="A54" s="2" t="s">
        <v>69</v>
      </c>
      <c r="C54" s="20">
        <v>5883</v>
      </c>
      <c r="D54" s="8"/>
      <c r="E54" s="8"/>
    </row>
    <row r="55" spans="1:5" x14ac:dyDescent="0.25">
      <c r="A55" s="2" t="s">
        <v>29</v>
      </c>
      <c r="C55" s="20">
        <v>3610</v>
      </c>
      <c r="D55" s="8"/>
      <c r="E55" s="8"/>
    </row>
    <row r="56" spans="1:5" x14ac:dyDescent="0.25">
      <c r="A56" s="13" t="s">
        <v>62</v>
      </c>
      <c r="C56" s="20">
        <v>0</v>
      </c>
      <c r="D56" s="8"/>
      <c r="E56" s="8"/>
    </row>
    <row r="57" spans="1:5" x14ac:dyDescent="0.25">
      <c r="A57" s="2" t="s">
        <v>72</v>
      </c>
      <c r="C57" s="20">
        <v>899</v>
      </c>
      <c r="D57" s="8"/>
      <c r="E57" s="8"/>
    </row>
    <row r="58" spans="1:5" x14ac:dyDescent="0.25">
      <c r="A58" s="2" t="s">
        <v>14</v>
      </c>
      <c r="C58" s="20">
        <v>13173</v>
      </c>
      <c r="D58" s="8"/>
      <c r="E58" s="8"/>
    </row>
    <row r="59" spans="1:5" ht="12.75" customHeight="1" x14ac:dyDescent="0.25">
      <c r="A59" s="13" t="s">
        <v>70</v>
      </c>
      <c r="C59" s="20">
        <v>19775</v>
      </c>
      <c r="D59" s="8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5">
        <f>SUM(C52:C60)</f>
        <v>229340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5">
        <f>+C50+C61</f>
        <v>354783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20">
        <v>501</v>
      </c>
      <c r="D65" s="8"/>
      <c r="E65" s="8"/>
    </row>
    <row r="66" spans="1:5" x14ac:dyDescent="0.25">
      <c r="A66" s="6"/>
      <c r="C66" s="20"/>
      <c r="D66" s="8"/>
      <c r="E66" s="8"/>
    </row>
    <row r="67" spans="1:5" x14ac:dyDescent="0.25">
      <c r="A67" s="2" t="s">
        <v>33</v>
      </c>
      <c r="C67" s="20">
        <v>28165</v>
      </c>
      <c r="D67" s="8"/>
      <c r="E67" s="8"/>
    </row>
    <row r="68" spans="1:5" x14ac:dyDescent="0.25">
      <c r="A68" s="2" t="s">
        <v>34</v>
      </c>
      <c r="C68" s="20">
        <v>6246</v>
      </c>
      <c r="D68" s="8"/>
      <c r="E68" s="8"/>
    </row>
    <row r="69" spans="1:5" x14ac:dyDescent="0.25">
      <c r="A69" s="2" t="s">
        <v>35</v>
      </c>
      <c r="C69" s="20">
        <v>34777</v>
      </c>
      <c r="D69" s="8"/>
      <c r="E69" s="8"/>
    </row>
    <row r="70" spans="1:5" x14ac:dyDescent="0.25">
      <c r="A70" s="2" t="s">
        <v>36</v>
      </c>
      <c r="C70" s="20">
        <v>28213</v>
      </c>
      <c r="D70" s="8"/>
      <c r="E70" s="8"/>
    </row>
    <row r="71" spans="1:5" x14ac:dyDescent="0.25">
      <c r="A71" s="2" t="s">
        <v>57</v>
      </c>
      <c r="C71" s="21">
        <v>14697</v>
      </c>
      <c r="D71" s="8"/>
      <c r="E71" s="8"/>
    </row>
    <row r="72" spans="1:5" x14ac:dyDescent="0.25">
      <c r="A72" s="2" t="s">
        <v>63</v>
      </c>
      <c r="C72" s="21">
        <v>-5604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5">
        <f>SUM(C67:C73)</f>
        <v>106494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5">
        <f>+C63+C65+C74</f>
        <v>461778</v>
      </c>
    </row>
    <row r="77" spans="1:5" x14ac:dyDescent="0.25">
      <c r="C77" s="22"/>
      <c r="E77" s="12"/>
    </row>
    <row r="78" spans="1:5" ht="12.75" customHeight="1" x14ac:dyDescent="0.25">
      <c r="C78" s="23">
        <f>+C35-C76</f>
        <v>0</v>
      </c>
    </row>
    <row r="79" spans="1:5" ht="12.75" customHeight="1" x14ac:dyDescent="0.25">
      <c r="C79" s="22"/>
    </row>
    <row r="80" spans="1:5" ht="12.75" customHeight="1" x14ac:dyDescent="0.25">
      <c r="C80" s="22"/>
    </row>
    <row r="81" spans="1:3" ht="12.75" customHeight="1" x14ac:dyDescent="0.3">
      <c r="A81" s="28" t="s">
        <v>80</v>
      </c>
      <c r="B81" s="28"/>
      <c r="C81" s="28"/>
    </row>
    <row r="82" spans="1:3" ht="13" x14ac:dyDescent="0.3">
      <c r="A82" s="28" t="s">
        <v>0</v>
      </c>
      <c r="B82" s="28"/>
      <c r="C82" s="28"/>
    </row>
    <row r="84" spans="1:3" ht="12.75" customHeight="1" x14ac:dyDescent="0.3">
      <c r="A84" s="1" t="s">
        <v>74</v>
      </c>
    </row>
    <row r="85" spans="1:3" x14ac:dyDescent="0.25">
      <c r="A85" s="5"/>
    </row>
    <row r="86" spans="1:3" x14ac:dyDescent="0.25">
      <c r="A86" s="2" t="s">
        <v>40</v>
      </c>
      <c r="C86" s="20">
        <v>408261</v>
      </c>
    </row>
    <row r="87" spans="1:3" ht="12.75" customHeight="1" x14ac:dyDescent="0.25">
      <c r="A87" s="2" t="s">
        <v>41</v>
      </c>
      <c r="C87" s="20">
        <v>12733</v>
      </c>
    </row>
    <row r="88" spans="1:3" x14ac:dyDescent="0.25">
      <c r="A88" s="6"/>
    </row>
    <row r="89" spans="1:3" ht="12.75" customHeight="1" x14ac:dyDescent="0.3">
      <c r="A89" s="3" t="s">
        <v>42</v>
      </c>
      <c r="C89" s="15">
        <f>SUM(C86:C88)</f>
        <v>420994</v>
      </c>
    </row>
    <row r="90" spans="1:3" x14ac:dyDescent="0.25">
      <c r="A90" s="6"/>
    </row>
    <row r="91" spans="1:3" x14ac:dyDescent="0.25">
      <c r="A91" s="2" t="s">
        <v>43</v>
      </c>
      <c r="C91" s="20">
        <v>328971</v>
      </c>
    </row>
    <row r="92" spans="1:3" x14ac:dyDescent="0.25">
      <c r="A92" s="2" t="s">
        <v>44</v>
      </c>
      <c r="C92" s="20">
        <v>47084</v>
      </c>
    </row>
    <row r="93" spans="1:3" x14ac:dyDescent="0.25">
      <c r="A93" s="2" t="s">
        <v>45</v>
      </c>
      <c r="C93" s="20">
        <v>13676</v>
      </c>
    </row>
    <row r="94" spans="1:3" ht="12.75" customHeight="1" x14ac:dyDescent="0.25">
      <c r="A94" s="2" t="s">
        <v>46</v>
      </c>
      <c r="C94" s="20">
        <v>-47</v>
      </c>
    </row>
    <row r="95" spans="1:3" x14ac:dyDescent="0.25">
      <c r="A95" s="6"/>
    </row>
    <row r="96" spans="1:3" ht="13" x14ac:dyDescent="0.3">
      <c r="A96" s="3" t="s">
        <v>47</v>
      </c>
      <c r="C96" s="15">
        <f>SUM(C91:C95)</f>
        <v>389684</v>
      </c>
    </row>
    <row r="97" spans="1:3" ht="12.75" customHeight="1" x14ac:dyDescent="0.3">
      <c r="A97" s="3" t="s">
        <v>48</v>
      </c>
      <c r="C97" s="15">
        <f>+C89-C96</f>
        <v>31310</v>
      </c>
    </row>
    <row r="98" spans="1:3" x14ac:dyDescent="0.25">
      <c r="A98" s="6"/>
    </row>
    <row r="99" spans="1:3" x14ac:dyDescent="0.25">
      <c r="A99" s="2" t="s">
        <v>49</v>
      </c>
      <c r="C99" s="20">
        <v>9727</v>
      </c>
    </row>
    <row r="100" spans="1:3" x14ac:dyDescent="0.25">
      <c r="A100" s="2" t="s">
        <v>50</v>
      </c>
      <c r="C100" s="20">
        <v>19135</v>
      </c>
    </row>
    <row r="101" spans="1:3" ht="12.75" customHeight="1" x14ac:dyDescent="0.25">
      <c r="A101" s="2" t="s">
        <v>51</v>
      </c>
      <c r="C101" s="20">
        <v>0</v>
      </c>
    </row>
    <row r="102" spans="1:3" x14ac:dyDescent="0.25">
      <c r="A102" s="6"/>
    </row>
    <row r="103" spans="1:3" ht="12.75" customHeight="1" x14ac:dyDescent="0.3">
      <c r="A103" s="3" t="s">
        <v>52</v>
      </c>
      <c r="C103" s="15">
        <f>+C97+C99-C100+C101</f>
        <v>21902</v>
      </c>
    </row>
    <row r="104" spans="1:3" x14ac:dyDescent="0.25">
      <c r="A104" s="6"/>
    </row>
    <row r="105" spans="1:3" x14ac:dyDescent="0.25">
      <c r="A105" s="2" t="s">
        <v>53</v>
      </c>
      <c r="C105" s="20">
        <v>7205</v>
      </c>
    </row>
    <row r="106" spans="1:3" x14ac:dyDescent="0.25">
      <c r="A106" s="2" t="s">
        <v>54</v>
      </c>
      <c r="C106" s="20">
        <v>0</v>
      </c>
    </row>
    <row r="107" spans="1:3" x14ac:dyDescent="0.25">
      <c r="A107" s="2" t="s">
        <v>55</v>
      </c>
      <c r="C107" s="20">
        <v>0</v>
      </c>
    </row>
    <row r="108" spans="1:3" x14ac:dyDescent="0.25">
      <c r="A108" s="6"/>
    </row>
    <row r="109" spans="1:3" ht="13" x14ac:dyDescent="0.3">
      <c r="A109" s="3" t="s">
        <v>56</v>
      </c>
      <c r="C109" s="15">
        <f>+C103-C105-C107</f>
        <v>14697</v>
      </c>
    </row>
    <row r="112" spans="1:3" x14ac:dyDescent="0.25">
      <c r="A112" s="8"/>
    </row>
    <row r="113" spans="1:4" x14ac:dyDescent="0.25">
      <c r="A113" t="s">
        <v>64</v>
      </c>
      <c r="B113" s="25" t="s">
        <v>76</v>
      </c>
      <c r="C113" s="26"/>
      <c r="D113" t="s">
        <v>67</v>
      </c>
    </row>
    <row r="114" spans="1:4" x14ac:dyDescent="0.25">
      <c r="A114" t="s">
        <v>65</v>
      </c>
      <c r="B114" s="27" t="s">
        <v>66</v>
      </c>
      <c r="C114" s="27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2022-11-30T20:45:01Z</cp:lastPrinted>
  <dcterms:created xsi:type="dcterms:W3CDTF">2008-03-26T01:30:43Z</dcterms:created>
  <dcterms:modified xsi:type="dcterms:W3CDTF">2022-12-30T23:39:40Z</dcterms:modified>
</cp:coreProperties>
</file>