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1B2AE2AD-C37E-40FA-894B-8AC4818E6BF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NOVIEMBRE" sheetId="4" r:id="rId1"/>
    <sheet name="RES NOVIEMBRE" sheetId="7" r:id="rId2"/>
  </sheets>
  <definedNames>
    <definedName name="_xlnm.Print_Area" localSheetId="1">'RES NOVIEMBRE'!$A$1:$E$40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4" l="1"/>
  <c r="G25" i="4" s="1"/>
  <c r="G22" i="4"/>
  <c r="G16" i="4" l="1"/>
  <c r="C16" i="7"/>
  <c r="C27" i="7"/>
  <c r="C29" i="7" l="1"/>
  <c r="C31" i="7" s="1"/>
  <c r="C16" i="4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<sst xmlns="http://schemas.openxmlformats.org/spreadsheetml/2006/main" count="65" uniqueCount="59">
  <si>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</si>
  <si>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</si>
  <si>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</si>
  <si>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</si>
  <si>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</si>
  <si>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</si>
  <si>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</si>
  <si>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</si>
  <si>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</si>
  <si>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</si>
  <si>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</si>
  <si>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</si>
  <si>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</si>
  <si>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</si>
  <si>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</si>
  <si>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</si>
  <si>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</si>
  <si>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</si>
  <si>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</si>
  <si>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</si>
  <si>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</si>
  <si>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</si>
  <si>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</si>
  <si>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</si>
  <si>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</si>
  <si>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</si>
  <si>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</si>
  <si>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</si>
  <si>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</si>
  <si>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</si>
  <si>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</si>
  <si>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</si>
  <si>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</si>
  <si>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</si>
  <si>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</si>
  <si>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</si>
  <si>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</si>
  <si>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</si>
  <si>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</si>
  <si>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</si>
  <si>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</si>
  <si>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</si>
  <si>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</si>
  <si>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</si>
  <si>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</si>
  <si>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</si>
  <si>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</si>
  <si>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</si>
  <si>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</si>
  <si>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</si>
  <si>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</si>
  <si>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</si>
  <si>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</si>
  <si>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</si>
  <si>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</si>
  <si>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</si>
  <si>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</si>
  <si>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30 DE NOVIEMBRE  DE 2022</t>
  </si>
  <si>
    <t>ESTADO DE RESULTADOS AL 30 DE NOVIEMBRE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</si>
</sst>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zoomScaleNormal="100" zoomScaleSheetLayoutView="90" workbookViewId="0">
      <selection activeCell="A28" sqref="A28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12.7265625" bestFit="1" customWidth="1"/>
    <col min="9" max="9" width="18.453125" customWidth="1"/>
  </cols>
  <sheetData>
    <row r="2" spans="1:7" ht="18.5" x14ac:dyDescent="0.45">
      <c r="A2" s="1"/>
      <c r="B2" s="29" t="s">
        <v>46</v>
      </c>
      <c r="C2" s="29"/>
      <c r="D2" s="29"/>
      <c r="E2" s="29"/>
      <c r="F2" s="29"/>
    </row>
    <row r="3" spans="1:7" ht="18.5" x14ac:dyDescent="0.45">
      <c r="A3" s="1"/>
      <c r="B3" s="30" t="s">
        <v>57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4">
        <v>3788528.19</v>
      </c>
      <c r="D7" s="6"/>
      <c r="E7" s="1">
        <v>21</v>
      </c>
      <c r="F7" s="2" t="s">
        <v>8</v>
      </c>
      <c r="G7" s="24">
        <v>66630.16</v>
      </c>
    </row>
    <row r="8" spans="1:7" ht="18.5" x14ac:dyDescent="0.45">
      <c r="A8" s="1">
        <v>12</v>
      </c>
      <c r="B8" s="2" t="s">
        <v>55</v>
      </c>
      <c r="C8" s="24">
        <v>7726497.7000000002</v>
      </c>
      <c r="D8" s="6"/>
      <c r="E8" s="1">
        <v>22</v>
      </c>
      <c r="F8" s="2" t="s">
        <v>9</v>
      </c>
      <c r="G8" s="24">
        <v>594575.27</v>
      </c>
    </row>
    <row r="9" spans="1:7" ht="18.5" x14ac:dyDescent="0.45">
      <c r="A9" s="1">
        <v>13</v>
      </c>
      <c r="B9" s="2" t="s">
        <v>53</v>
      </c>
      <c r="C9" s="24">
        <v>395803.4</v>
      </c>
      <c r="D9" s="6"/>
      <c r="E9" s="1">
        <v>23</v>
      </c>
      <c r="F9" s="2" t="s">
        <v>10</v>
      </c>
      <c r="G9" s="24">
        <v>4345560.0199999996</v>
      </c>
    </row>
    <row r="10" spans="1:7" ht="18.5" x14ac:dyDescent="0.45">
      <c r="A10" s="1">
        <v>14</v>
      </c>
      <c r="B10" s="2" t="s">
        <v>2</v>
      </c>
      <c r="C10" s="24">
        <v>504737.64</v>
      </c>
      <c r="D10" s="6"/>
      <c r="E10" s="1">
        <v>24</v>
      </c>
      <c r="F10" s="2" t="s">
        <v>11</v>
      </c>
      <c r="G10" s="24">
        <v>2705871.27</v>
      </c>
    </row>
    <row r="11" spans="1:7" ht="18.5" x14ac:dyDescent="0.45">
      <c r="A11" s="1">
        <v>16</v>
      </c>
      <c r="B11" s="2" t="s">
        <v>3</v>
      </c>
      <c r="C11" s="24">
        <v>991545.06</v>
      </c>
      <c r="D11" s="6"/>
      <c r="E11" s="1">
        <v>25</v>
      </c>
      <c r="F11" s="2" t="s">
        <v>12</v>
      </c>
      <c r="G11" s="24"/>
    </row>
    <row r="12" spans="1:7" ht="18.5" x14ac:dyDescent="0.4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81580.14</v>
      </c>
    </row>
    <row r="13" spans="1:7" ht="18.5" x14ac:dyDescent="0.45">
      <c r="A13" s="1">
        <v>18</v>
      </c>
      <c r="B13" s="2" t="s">
        <v>5</v>
      </c>
      <c r="C13" s="24">
        <v>2613.6799999999998</v>
      </c>
      <c r="D13" s="6"/>
      <c r="E13" s="1">
        <v>27</v>
      </c>
      <c r="F13" s="2" t="s">
        <v>14</v>
      </c>
      <c r="G13" s="24">
        <v>693739.18</v>
      </c>
    </row>
    <row r="14" spans="1:7" ht="18.5" x14ac:dyDescent="0.45">
      <c r="A14" s="1">
        <v>19</v>
      </c>
      <c r="B14" s="2" t="s">
        <v>54</v>
      </c>
      <c r="C14" s="24">
        <v>835236.51</v>
      </c>
      <c r="D14" s="6"/>
      <c r="E14" s="1">
        <v>28</v>
      </c>
      <c r="F14" s="2" t="s">
        <v>15</v>
      </c>
      <c r="G14" s="24">
        <v>75902.58</v>
      </c>
    </row>
    <row r="15" spans="1:7" ht="18.5" x14ac:dyDescent="0.45">
      <c r="A15" s="1"/>
      <c r="C15" s="28"/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14244962.180000002</v>
      </c>
      <c r="D16" s="7"/>
      <c r="E16" s="1"/>
      <c r="F16" s="3" t="s">
        <v>17</v>
      </c>
      <c r="G16" s="9">
        <f>SUM(G7:G15)</f>
        <v>8563858.6199999992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24">
        <v>4250000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165604.73000000001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123131.85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5">
        <f>654151.02+488215.96</f>
        <v>1142366.98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5681103.5600000005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14244962.18</v>
      </c>
      <c r="H25" s="26"/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C12" sqref="C12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29" t="s">
        <v>46</v>
      </c>
      <c r="B3" s="29"/>
      <c r="C3" s="29"/>
      <c r="D3" s="29"/>
      <c r="E3" s="29"/>
    </row>
    <row r="4" spans="1:5" ht="18.5" x14ac:dyDescent="0.45">
      <c r="A4" s="30" t="s">
        <v>58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18537979.760000002</v>
      </c>
    </row>
    <row r="9" spans="1:5" x14ac:dyDescent="0.35">
      <c r="A9">
        <v>52</v>
      </c>
      <c r="B9" t="s">
        <v>32</v>
      </c>
      <c r="C9" s="16">
        <v>1679733.07</v>
      </c>
    </row>
    <row r="10" spans="1:5" x14ac:dyDescent="0.35">
      <c r="A10">
        <v>54</v>
      </c>
      <c r="B10" t="s">
        <v>47</v>
      </c>
      <c r="C10" s="16">
        <v>2591523.09</v>
      </c>
    </row>
    <row r="11" spans="1:5" x14ac:dyDescent="0.35">
      <c r="A11">
        <v>55</v>
      </c>
      <c r="B11" t="s">
        <v>48</v>
      </c>
      <c r="C11" s="16">
        <v>459100.51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479558.23</v>
      </c>
    </row>
    <row r="14" spans="1:5" x14ac:dyDescent="0.35">
      <c r="A14">
        <v>58</v>
      </c>
      <c r="B14" t="s">
        <v>49</v>
      </c>
      <c r="C14" s="16">
        <v>13265.56</v>
      </c>
    </row>
    <row r="15" spans="1:5" x14ac:dyDescent="0.35">
      <c r="A15">
        <v>59</v>
      </c>
      <c r="B15" t="s">
        <v>50</v>
      </c>
      <c r="C15" s="16">
        <v>11654.17</v>
      </c>
    </row>
    <row r="16" spans="1:5" x14ac:dyDescent="0.35">
      <c r="B16" s="13" t="s">
        <v>35</v>
      </c>
      <c r="C16" s="17">
        <f>SUM(C8:C15)</f>
        <v>23772814.390000004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13403490.41</v>
      </c>
      <c r="E19" s="27"/>
    </row>
    <row r="20" spans="1:5" x14ac:dyDescent="0.35">
      <c r="A20">
        <v>42</v>
      </c>
      <c r="B20" t="s">
        <v>38</v>
      </c>
      <c r="C20" s="16">
        <v>4387089.37</v>
      </c>
      <c r="E20" s="27"/>
    </row>
    <row r="21" spans="1:5" x14ac:dyDescent="0.35">
      <c r="A21">
        <v>43</v>
      </c>
      <c r="B21" t="s">
        <v>39</v>
      </c>
      <c r="C21" s="16">
        <v>1617403.07</v>
      </c>
      <c r="E21" s="27"/>
    </row>
    <row r="22" spans="1:5" x14ac:dyDescent="0.35">
      <c r="A22">
        <v>45</v>
      </c>
      <c r="B22" t="s">
        <v>40</v>
      </c>
      <c r="C22" s="16">
        <v>2297163.48</v>
      </c>
      <c r="E22" s="27"/>
    </row>
    <row r="23" spans="1:5" x14ac:dyDescent="0.35">
      <c r="A23">
        <v>46</v>
      </c>
      <c r="B23" t="s">
        <v>41</v>
      </c>
      <c r="C23" s="16">
        <v>175182.51</v>
      </c>
      <c r="E23" s="27"/>
    </row>
    <row r="24" spans="1:5" x14ac:dyDescent="0.35">
      <c r="A24">
        <v>47</v>
      </c>
      <c r="B24" t="s">
        <v>42</v>
      </c>
      <c r="C24" s="16">
        <v>29790.95</v>
      </c>
      <c r="E24" s="27"/>
    </row>
    <row r="25" spans="1:5" x14ac:dyDescent="0.35">
      <c r="A25">
        <v>48</v>
      </c>
      <c r="B25" t="s">
        <v>43</v>
      </c>
      <c r="C25" s="16">
        <v>1188447.83</v>
      </c>
      <c r="E25" s="27"/>
    </row>
    <row r="26" spans="1:5" x14ac:dyDescent="0.35">
      <c r="A26">
        <v>49</v>
      </c>
      <c r="B26" t="s">
        <v>51</v>
      </c>
      <c r="C26" s="16">
        <v>845.45</v>
      </c>
      <c r="E26" s="26"/>
    </row>
    <row r="27" spans="1:5" x14ac:dyDescent="0.35">
      <c r="B27" s="13" t="s">
        <v>44</v>
      </c>
      <c r="C27" s="17">
        <f>SUM(C19:C26)</f>
        <v>23099413.070000004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673401.3200000003</v>
      </c>
    </row>
    <row r="30" spans="1:5" x14ac:dyDescent="0.35">
      <c r="B30" t="s">
        <v>56</v>
      </c>
      <c r="C30" s="16">
        <v>-185185.36</v>
      </c>
    </row>
    <row r="31" spans="1:5" ht="15" thickBot="1" x14ac:dyDescent="0.4">
      <c r="B31" s="13" t="s">
        <v>52</v>
      </c>
      <c r="C31" s="21">
        <f>SUM(C29:C30)</f>
        <v>488215.96000000031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NOVIEMBRE</vt:lpstr>
      <vt:lpstr>RES NOVIEMBRE</vt:lpstr>
      <vt:lpstr>'RES NOVIEMBRE'!Área_de_impresión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2022-12-29T00:02:36Z</dcterms:modified>
</cp:coreProperties>
</file>