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8_{830ACF23-73A1-4CCD-84C3-FB9345385358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AGO 2022" sheetId="1" r:id="rId1"/>
    <sheet name="ER - AGO 2022" sheetId="2" r:id="rId2"/>
  </sheets>
  <definedNames>
    <definedName name="_xlnm.Print_Area" localSheetId="0">'BG - AGO 2022'!$B$2:$H$55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<sst xmlns="http://schemas.openxmlformats.org/spreadsheetml/2006/main" count="100" uniqueCount="93">
  <si>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</si>
  <si>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</si>
  <si>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agosto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</si>
  <si>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</si>
  <si>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</si>
  <si>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</si>
  <si>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</si>
  <si>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</si>
  <si>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</si>
  <si>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</si>
  <si>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</si>
  <si>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</si>
  <si>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</si>
  <si>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</si>
  <si>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</si>
  <si>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</si>
  <si>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</si>
  <si>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</si>
  <si>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</si>
  <si>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</si>
  <si>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</si>
  <si>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</si>
  <si>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</si>
  <si>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</si>
  <si>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</si>
  <si>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</si>
  <si>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</si>
  <si>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</si>
  <si>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</si>
  <si>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</si>
  <si>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</si>
  <si>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</si>
  <si>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</si>
  <si>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</si>
  <si>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</si>
  <si>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</si>
  <si>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</si>
  <si>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</si>
  <si>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</si>
  <si>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</si>
  <si>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</si>
  <si>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</si>
  <si>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</si>
  <si>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</si>
  <si>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</si>
  <si>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</si>
  <si>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</si>
  <si>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</si>
  <si>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</si>
  <si>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</si>
  <si>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</si>
  <si>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</si>
  <si>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</si>
  <si>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</si>
  <si>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</si>
  <si>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</si>
  <si>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</si>
  <si>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</si>
  <si>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</si>
  <si>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</si>
  <si>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</si>
  <si>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</si>
  <si>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agosto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</si>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</sst>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zoomScaleNormal="100" workbookViewId="0">
      <selection activeCell="B8" sqref="B8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532140187.57999998</v>
      </c>
      <c r="F10" s="9" t="s">
        <v>29</v>
      </c>
      <c r="H10" s="10">
        <v>2380231630.1300001</v>
      </c>
    </row>
    <row r="11" spans="2:8" x14ac:dyDescent="0.25">
      <c r="B11" s="9" t="s">
        <v>8</v>
      </c>
      <c r="D11" s="10">
        <v>321727089.82999998</v>
      </c>
      <c r="F11" s="9" t="s">
        <v>30</v>
      </c>
      <c r="H11" s="10">
        <v>224896328.06999999</v>
      </c>
    </row>
    <row r="12" spans="2:8" x14ac:dyDescent="0.25">
      <c r="B12" s="9" t="s">
        <v>9</v>
      </c>
      <c r="D12" s="10">
        <v>2183020559.96</v>
      </c>
      <c r="F12" s="9" t="s">
        <v>31</v>
      </c>
      <c r="H12" s="10">
        <v>25045758.579999998</v>
      </c>
    </row>
    <row r="13" spans="2:8" x14ac:dyDescent="0.25">
      <c r="B13" s="8" t="s">
        <v>10</v>
      </c>
      <c r="D13" s="11">
        <f>SUM(D10:D12)</f>
        <v>3036887837.3699999</v>
      </c>
      <c r="F13" s="9" t="s">
        <v>32</v>
      </c>
      <c r="H13" s="10">
        <v>110638038.31999999</v>
      </c>
    </row>
    <row r="14" spans="2:8" x14ac:dyDescent="0.25">
      <c r="B14" s="9"/>
      <c r="D14" s="10"/>
      <c r="F14" s="8" t="s">
        <v>33</v>
      </c>
      <c r="H14" s="11">
        <f>SUM(H10:H13)</f>
        <v>2740811755.1000004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812326.0299999998</v>
      </c>
      <c r="F16" s="8" t="s">
        <v>34</v>
      </c>
      <c r="H16" s="10"/>
    </row>
    <row r="17" spans="2:8" x14ac:dyDescent="0.25">
      <c r="B17" s="9" t="s">
        <v>13</v>
      </c>
      <c r="D17" s="10">
        <v>290076.33</v>
      </c>
      <c r="F17" s="9" t="s">
        <v>35</v>
      </c>
      <c r="H17" s="10">
        <v>21953644.509998798</v>
      </c>
    </row>
    <row r="18" spans="2:8" x14ac:dyDescent="0.25">
      <c r="B18" s="9" t="s">
        <v>14</v>
      </c>
      <c r="D18" s="10">
        <v>10067959.560000001</v>
      </c>
      <c r="F18" s="9" t="s">
        <v>36</v>
      </c>
      <c r="H18" s="10">
        <v>1126584.1399999999</v>
      </c>
    </row>
    <row r="19" spans="2:8" x14ac:dyDescent="0.25">
      <c r="B19" s="9" t="s">
        <v>15</v>
      </c>
      <c r="D19" s="10">
        <v>5499673.5899999999</v>
      </c>
      <c r="F19" s="9" t="s">
        <v>37</v>
      </c>
      <c r="H19" s="10">
        <v>8606071.4299999997</v>
      </c>
    </row>
    <row r="20" spans="2:8" x14ac:dyDescent="0.25">
      <c r="B20" s="8" t="s">
        <v>16</v>
      </c>
      <c r="D20" s="11">
        <f>SUM(D16:D19)</f>
        <v>16670035.51</v>
      </c>
      <c r="F20" s="9" t="s">
        <v>38</v>
      </c>
      <c r="H20" s="10">
        <v>7794548.4800000004</v>
      </c>
    </row>
    <row r="21" spans="2:8" x14ac:dyDescent="0.25">
      <c r="B21" s="9"/>
      <c r="D21" s="10"/>
      <c r="F21" s="8" t="s">
        <v>39</v>
      </c>
      <c r="H21" s="11">
        <f>SUM(H17:H20)</f>
        <v>39480848.559998795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2780292603.6599994</v>
      </c>
    </row>
    <row r="24" spans="2:8" x14ac:dyDescent="0.25">
      <c r="B24" s="9" t="s">
        <v>18</v>
      </c>
      <c r="D24" s="10">
        <v>9491797.6500000004</v>
      </c>
      <c r="F24" s="9"/>
      <c r="H24" s="10"/>
    </row>
    <row r="25" spans="2:8" x14ac:dyDescent="0.25">
      <c r="B25" s="9" t="s">
        <v>19</v>
      </c>
      <c r="D25" s="10">
        <v>20597895.460000001</v>
      </c>
      <c r="F25" s="8" t="s">
        <v>41</v>
      </c>
      <c r="H25" s="10"/>
    </row>
    <row r="26" spans="2:8" x14ac:dyDescent="0.25">
      <c r="B26" s="9" t="s">
        <v>20</v>
      </c>
      <c r="D26" s="10">
        <v>4820595.97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34910289.079999998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57950652.920000002</v>
      </c>
    </row>
    <row r="29" spans="2:8" x14ac:dyDescent="0.25">
      <c r="B29" s="9"/>
      <c r="D29" s="10"/>
      <c r="F29" s="9" t="s">
        <v>45</v>
      </c>
      <c r="H29" s="10">
        <v>26685913.600000001</v>
      </c>
    </row>
    <row r="30" spans="2:8" x14ac:dyDescent="0.25">
      <c r="B30" s="9"/>
      <c r="D30" s="10"/>
      <c r="F30" s="9" t="s">
        <v>46</v>
      </c>
      <c r="H30" s="10">
        <v>21591325.300000001</v>
      </c>
    </row>
    <row r="31" spans="2:8" x14ac:dyDescent="0.25">
      <c r="B31" s="9"/>
      <c r="D31" s="10"/>
      <c r="F31" s="9" t="s">
        <v>47</v>
      </c>
      <c r="H31" s="10">
        <v>588472.17000000004</v>
      </c>
    </row>
    <row r="32" spans="2:8" x14ac:dyDescent="0.25">
      <c r="B32" s="9"/>
      <c r="D32" s="10"/>
      <c r="F32" s="8" t="s">
        <v>48</v>
      </c>
      <c r="H32" s="11">
        <f>SUM(H26:H31)</f>
        <v>308066908.99000007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3088468161.96</v>
      </c>
      <c r="F34" s="8" t="s">
        <v>49</v>
      </c>
      <c r="H34" s="12">
        <f>H32+H23</f>
        <v>3088359512.6499996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30519524.030000001</v>
      </c>
      <c r="F37" s="9" t="s">
        <v>51</v>
      </c>
      <c r="H37" s="10">
        <v>28370213.829999998</v>
      </c>
    </row>
    <row r="38" spans="2:8" x14ac:dyDescent="0.25">
      <c r="B38" s="9" t="s">
        <v>25</v>
      </c>
      <c r="D38" s="10">
        <v>102323541.17</v>
      </c>
      <c r="F38" s="9" t="s">
        <v>52</v>
      </c>
      <c r="H38" s="10">
        <v>104581500.68000001</v>
      </c>
    </row>
    <row r="39" spans="2:8" x14ac:dyDescent="0.25">
      <c r="B39" s="8" t="s">
        <v>26</v>
      </c>
      <c r="D39" s="11">
        <f>SUM(D37:D38)</f>
        <v>132843065.2</v>
      </c>
      <c r="F39" s="8" t="s">
        <v>53</v>
      </c>
      <c r="H39" s="11">
        <f>SUM(H37:H38)</f>
        <v>132951714.51000001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3221311227.1599998</v>
      </c>
      <c r="F41" s="8" t="s">
        <v>54</v>
      </c>
      <c r="H41" s="12">
        <f>H39+H34</f>
        <v>3221311227.1599998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5" bottom="0.31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abSelected="1" topLeftCell="A48" workbookViewId="0">
      <selection activeCell="E46" sqref="E46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168408925.78</v>
      </c>
    </row>
    <row r="9" spans="2:5" x14ac:dyDescent="0.25">
      <c r="B9" s="9" t="s">
        <v>64</v>
      </c>
      <c r="E9" s="10">
        <v>130490780.29000001</v>
      </c>
    </row>
    <row r="10" spans="2:5" x14ac:dyDescent="0.25">
      <c r="B10" s="9" t="s">
        <v>65</v>
      </c>
      <c r="E10" s="10">
        <v>13710577.050000001</v>
      </c>
    </row>
    <row r="11" spans="2:5" x14ac:dyDescent="0.25">
      <c r="B11" s="9" t="s">
        <v>66</v>
      </c>
      <c r="E11" s="10">
        <v>10486528.789999999</v>
      </c>
    </row>
    <row r="12" spans="2:5" x14ac:dyDescent="0.25">
      <c r="B12" s="9" t="s">
        <v>67</v>
      </c>
      <c r="E12" s="10">
        <v>36906.07</v>
      </c>
    </row>
    <row r="13" spans="2:5" x14ac:dyDescent="0.25">
      <c r="B13" s="9" t="s">
        <v>68</v>
      </c>
      <c r="E13" s="10">
        <v>659221.25</v>
      </c>
    </row>
    <row r="14" spans="2:5" x14ac:dyDescent="0.25">
      <c r="B14" s="9" t="s">
        <v>69</v>
      </c>
      <c r="E14" s="10">
        <v>2772021.12</v>
      </c>
    </row>
    <row r="15" spans="2:5" x14ac:dyDescent="0.25">
      <c r="B15" s="9" t="s">
        <v>70</v>
      </c>
      <c r="E15" s="10">
        <v>10252891.210000001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40522259.440000005</v>
      </c>
    </row>
    <row r="19" spans="2:5" x14ac:dyDescent="0.25">
      <c r="B19" s="9" t="s">
        <v>73</v>
      </c>
      <c r="E19" s="10">
        <v>29120839.359999999</v>
      </c>
    </row>
    <row r="20" spans="2:5" x14ac:dyDescent="0.25">
      <c r="B20" s="9" t="s">
        <v>74</v>
      </c>
      <c r="E20" s="10">
        <v>5185029.92</v>
      </c>
    </row>
    <row r="21" spans="2:5" x14ac:dyDescent="0.25">
      <c r="B21" s="9" t="s">
        <v>75</v>
      </c>
      <c r="E21" s="10">
        <v>3921104.55</v>
      </c>
    </row>
    <row r="22" spans="2:5" x14ac:dyDescent="0.25">
      <c r="B22" s="9" t="s">
        <v>76</v>
      </c>
      <c r="E22" s="10">
        <v>25180.59</v>
      </c>
    </row>
    <row r="23" spans="2:5" x14ac:dyDescent="0.25">
      <c r="B23" s="9" t="s">
        <v>77</v>
      </c>
      <c r="E23" s="10">
        <v>289746.57</v>
      </c>
    </row>
    <row r="24" spans="2:5" x14ac:dyDescent="0.25">
      <c r="B24" s="9" t="s">
        <v>78</v>
      </c>
      <c r="E24" s="10">
        <v>1980358.4500000002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28314701.559999999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99571964.780000001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73976344.75</v>
      </c>
    </row>
    <row r="31" spans="2:5" x14ac:dyDescent="0.25">
      <c r="B31" s="9" t="s">
        <v>82</v>
      </c>
      <c r="E31" s="10">
        <v>26360170.129999999</v>
      </c>
    </row>
    <row r="32" spans="2:5" x14ac:dyDescent="0.25">
      <c r="B32" s="9" t="s">
        <v>83</v>
      </c>
      <c r="E32" s="10">
        <v>42606472.530000001</v>
      </c>
    </row>
    <row r="33" spans="2:5" x14ac:dyDescent="0.25">
      <c r="B33" s="9" t="s">
        <v>84</v>
      </c>
      <c r="E33" s="10">
        <v>5009702.09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25595620.030000001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9939076.450000003</v>
      </c>
    </row>
    <row r="38" spans="2:5" x14ac:dyDescent="0.25">
      <c r="B38" s="9" t="s">
        <v>87</v>
      </c>
      <c r="E38" s="10">
        <v>11626748.050000003</v>
      </c>
    </row>
    <row r="39" spans="2:5" x14ac:dyDescent="0.25">
      <c r="B39" s="9" t="s">
        <v>88</v>
      </c>
      <c r="E39" s="10">
        <v>-1687671.5999999999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35534696.480000004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-8848782.8800000008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26685913.600000001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AGO 2022</vt:lpstr>
      <vt:lpstr>ER - AGO 2022</vt:lpstr>
      <vt:lpstr>'BG - AGO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2022-09-13T13:20:44Z</cp:lastPrinted>
  <dcterms:created xsi:type="dcterms:W3CDTF">2022-09-13T13:16:56Z</dcterms:created>
  <dcterms:modified xsi:type="dcterms:W3CDTF">2022-09-13T13:21:28Z</dcterms:modified>
</cp:coreProperties>
</file>