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1"/>
  </bookViews>
  <sheets>
    <sheet name="Balance General " sheetId="1" r:id="rId1"/>
    <sheet name="Estad. Resultado" sheetId="2" r:id="rId2"/>
  </sheets>
  <definedNames>
    <definedName name="_xlnm.Print_Area" localSheetId="0">'Balance General '!$A$1:$C$89</definedName>
    <definedName name="_xlnm.Print_Area" localSheetId="1">'Estad. Resultado'!$A$1:$G$46</definedName>
  </definedNames>
  <calcPr fullCalcOnLoad="1"/>
</workbook>
</file>

<file path=xl/sharedStrings.xml><?xml version="1.0" encoding="utf-8"?>
<sst xmlns="http://schemas.openxmlformats.org/spreadsheetml/2006/main" count="99" uniqueCount="94">
  <si>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</si>
  <si>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</si>
  <si>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</si>
  <si>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</si>
  <si>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</si>
  <si>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</si>
  <si>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</si>
  <si>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</si>
  <si>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</si>
  <si>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</si>
  <si>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</si>
  <si>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</si>
  <si>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</si>
  <si>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</si>
  <si>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</si>
  <si>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</si>
  <si>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Obligaciones por operaciones bursátiles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</si>
  <si>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</si>
  <si>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</si>
  <si>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</si>
  <si>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</si>
  <si>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</si>
  <si>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</si>
  <si>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</si>
  <si>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</si>
  <si>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Obras de Construccion en proceso</t>
  </si>
  <si>
    <t>Activos no corriente</t>
  </si>
  <si>
    <t>Pasivo corriente</t>
  </si>
  <si>
    <t>Prestamos y sobregiros con bancos y otras instituciones financieras locales</t>
  </si>
  <si>
    <t>Porcion corriente de pasivos a largo plazo</t>
  </si>
  <si>
    <t>Dividendos por pagar</t>
  </si>
  <si>
    <t>Pasivos financieros negociables</t>
  </si>
  <si>
    <t>Otros pasivos Financieros a valor razonable con efecto en los resultados</t>
  </si>
  <si>
    <t>Pasivo no corriente</t>
  </si>
  <si>
    <t>Prestamos bancarios de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</si>
  <si>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</si>
  <si>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</si>
  <si>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</si>
  <si>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</si>
  <si>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Estimasion para obligaciones laborales</t>
  </si>
  <si>
    <t>Patrimonio Neto</t>
  </si>
  <si>
    <t>Reservas voluntarias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</si>
  <si>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</si>
  <si>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</si>
  <si>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</si>
  <si>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</si>
  <si>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</si>
  <si>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</si>
  <si>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</si>
  <si>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</si>
  <si>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</si>
  <si>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</si>
  <si>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</si>
  <si>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</si>
  <si>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</si>
  <si>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</si>
  <si>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</si>
  <si>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</si>
  <si>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</si>
  <si>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</si>
  <si>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</si>
  <si>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Contracuenta valores y bienres propios cedidos en garantia</t>
  </si>
  <si>
    <t>Instrumentos financieros derivados de cobertura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</si>
  <si>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</si>
  <si>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</si>
  <si>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</si>
  <si>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</si>
  <si>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</si>
  <si>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</si>
  <si>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</si>
  <si>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</si>
  <si>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Gastos de operación por inversiones propias </t>
  </si>
  <si>
    <t xml:space="preserve">Otros gastos financieros </t>
  </si>
  <si>
    <t xml:space="preserve">Impuesto sobre la renta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</si>
  <si>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</si>
  <si>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</si>
  <si>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</si>
  <si>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</si>
  <si>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</si>
  <si>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</si>
  <si>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</si>
  <si>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</si>
  <si>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</si>
  <si>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</si>
  <si>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</si>
  <si>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</si>
  <si>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</si>
  <si>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</si>
  <si>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</si>
  <si>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</si>
  <si>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Actual</t>
  </si>
  <si>
    <t>Estado de resultados del 1°de Enero al 31 de Agosto de 2022</t>
  </si>
  <si>
    <t>Balance General  al 31 de Agosto de 2022</t>
  </si>
  <si>
    <t>(Expresado en Miles de  Dólares de los Estados Unidos de América)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</si>
</sst>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9" fillId="3" borderId="0" applyNumberFormat="0" applyBorder="0" applyAlignment="0" applyProtection="0"/>
    <xf numFmtId="0" fontId="6" fillId="4" borderId="0" applyNumberFormat="0" applyBorder="0" applyAlignment="0" applyProtection="0"/>
    <xf numFmtId="0" fontId="29" fillId="5" borderId="0" applyNumberFormat="0" applyBorder="0" applyAlignment="0" applyProtection="0"/>
    <xf numFmtId="0" fontId="6" fillId="6" borderId="0" applyNumberFormat="0" applyBorder="0" applyAlignment="0" applyProtection="0"/>
    <xf numFmtId="0" fontId="29" fillId="7" borderId="0" applyNumberFormat="0" applyBorder="0" applyAlignment="0" applyProtection="0"/>
    <xf numFmtId="0" fontId="6" fillId="8" borderId="0" applyNumberFormat="0" applyBorder="0" applyAlignment="0" applyProtection="0"/>
    <xf numFmtId="0" fontId="29" fillId="9" borderId="0" applyNumberFormat="0" applyBorder="0" applyAlignment="0" applyProtection="0"/>
    <xf numFmtId="0" fontId="6" fillId="10" borderId="0" applyNumberFormat="0" applyBorder="0" applyAlignment="0" applyProtection="0"/>
    <xf numFmtId="0" fontId="29" fillId="11" borderId="0" applyNumberFormat="0" applyBorder="0" applyAlignment="0" applyProtection="0"/>
    <xf numFmtId="0" fontId="6" fillId="12" borderId="0" applyNumberFormat="0" applyBorder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29" fillId="15" borderId="0" applyNumberFormat="0" applyBorder="0" applyAlignment="0" applyProtection="0"/>
    <xf numFmtId="0" fontId="6" fillId="16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8" borderId="0" applyNumberFormat="0" applyBorder="0" applyAlignment="0" applyProtection="0"/>
    <xf numFmtId="0" fontId="29" fillId="20" borderId="0" applyNumberFormat="0" applyBorder="0" applyAlignment="0" applyProtection="0"/>
    <xf numFmtId="0" fontId="6" fillId="14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6" borderId="0" applyNumberFormat="0" applyBorder="0" applyAlignment="0" applyProtection="0"/>
    <xf numFmtId="0" fontId="29" fillId="26" borderId="0" applyNumberFormat="0" applyBorder="0" applyAlignment="0" applyProtection="0"/>
    <xf numFmtId="0" fontId="7" fillId="18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8" fillId="6" borderId="0" applyNumberFormat="0" applyBorder="0" applyAlignment="0" applyProtection="0"/>
    <xf numFmtId="0" fontId="30" fillId="34" borderId="0" applyNumberFormat="0" applyBorder="0" applyAlignment="0" applyProtection="0"/>
    <xf numFmtId="0" fontId="9" fillId="35" borderId="1" applyNumberFormat="0" applyAlignment="0" applyProtection="0"/>
    <xf numFmtId="0" fontId="31" fillId="36" borderId="2" applyNumberFormat="0" applyAlignment="0" applyProtection="0"/>
    <xf numFmtId="0" fontId="10" fillId="37" borderId="3" applyNumberFormat="0" applyAlignment="0" applyProtection="0"/>
    <xf numFmtId="0" fontId="32" fillId="38" borderId="4" applyNumberFormat="0" applyAlignment="0" applyProtection="0"/>
    <xf numFmtId="0" fontId="11" fillId="0" borderId="5" applyNumberFormat="0" applyFill="0" applyAlignment="0" applyProtection="0"/>
    <xf numFmtId="0" fontId="33" fillId="0" borderId="6" applyNumberFormat="0" applyFill="0" applyAlignment="0" applyProtection="0"/>
    <xf numFmtId="0" fontId="20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4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36" fillId="44" borderId="0" applyNumberFormat="0" applyBorder="0" applyAlignment="0" applyProtection="0"/>
    <xf numFmtId="0" fontId="7" fillId="28" borderId="0" applyNumberFormat="0" applyBorder="0" applyAlignment="0" applyProtection="0"/>
    <xf numFmtId="0" fontId="36" fillId="45" borderId="0" applyNumberFormat="0" applyBorder="0" applyAlignment="0" applyProtection="0"/>
    <xf numFmtId="0" fontId="7" fillId="30" borderId="0" applyNumberFormat="0" applyBorder="0" applyAlignment="0" applyProtection="0"/>
    <xf numFmtId="0" fontId="36" fillId="46" borderId="0" applyNumberFormat="0" applyBorder="0" applyAlignment="0" applyProtection="0"/>
    <xf numFmtId="0" fontId="7" fillId="47" borderId="0" applyNumberFormat="0" applyBorder="0" applyAlignment="0" applyProtection="0"/>
    <xf numFmtId="0" fontId="36" fillId="48" borderId="0" applyNumberFormat="0" applyBorder="0" applyAlignment="0" applyProtection="0"/>
    <xf numFmtId="0" fontId="13" fillId="12" borderId="1" applyNumberFormat="0" applyAlignment="0" applyProtection="0"/>
    <xf numFmtId="0" fontId="37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8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39" fillId="5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29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0" fillId="36" borderId="12" applyNumberFormat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3" fillId="0" borderId="14" applyNumberFormat="0" applyFill="0" applyAlignment="0" applyProtection="0"/>
    <xf numFmtId="0" fontId="12" fillId="0" borderId="15" applyNumberFormat="0" applyFill="0" applyAlignment="0" applyProtection="0"/>
    <xf numFmtId="0" fontId="3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5" fillId="0" borderId="18" applyNumberFormat="0" applyFill="0" applyAlignment="0" applyProtection="0"/>
  </cellStyleXfs>
  <cellXfs count="84">
    <xf numFmtId="0" fontId="0" fillId="0" borderId="0" xfId="0" applyAlignment="1">
      <alignment/>
    </xf>
    <xf numFmtId="170" fontId="1" fillId="55" borderId="0" xfId="81" applyNumberFormat="1" applyFont="1" applyFill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171" fontId="2" fillId="55" borderId="19" xfId="81" applyFont="1" applyFill="1" applyBorder="1" applyAlignment="1">
      <alignment/>
    </xf>
    <xf numFmtId="170" fontId="5" fillId="56" borderId="0" xfId="0" applyNumberFormat="1" applyFont="1" applyFill="1" applyAlignment="1">
      <alignment horizontal="center"/>
    </xf>
    <xf numFmtId="170" fontId="1" fillId="56" borderId="20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20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171" fontId="1" fillId="56" borderId="0" xfId="81" applyFont="1" applyFill="1" applyAlignment="1">
      <alignment/>
    </xf>
    <xf numFmtId="0" fontId="0" fillId="56" borderId="0" xfId="0" applyFont="1" applyFill="1" applyAlignment="1">
      <alignment/>
    </xf>
    <xf numFmtId="194" fontId="1" fillId="56" borderId="0" xfId="81" applyNumberFormat="1" applyFont="1" applyFill="1" applyAlignment="1">
      <alignment horizontal="center" vertical="center"/>
    </xf>
    <xf numFmtId="171" fontId="2" fillId="55" borderId="0" xfId="81" applyFont="1" applyFill="1" applyBorder="1" applyAlignment="1">
      <alignment/>
    </xf>
    <xf numFmtId="0" fontId="2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23" fillId="56" borderId="0" xfId="0" applyFont="1" applyFill="1" applyAlignment="1">
      <alignment/>
    </xf>
    <xf numFmtId="0" fontId="23" fillId="56" borderId="0" xfId="0" applyFont="1" applyFill="1" applyAlignment="1">
      <alignment horizontal="left"/>
    </xf>
    <xf numFmtId="0" fontId="0" fillId="56" borderId="0" xfId="0" applyFont="1" applyFill="1" applyAlignment="1">
      <alignment horizontal="justify" vertical="justify" wrapText="1"/>
    </xf>
    <xf numFmtId="0" fontId="0" fillId="56" borderId="0" xfId="0" applyFont="1" applyFill="1" applyAlignment="1">
      <alignment horizontal="right" vertical="center" wrapText="1"/>
    </xf>
    <xf numFmtId="0" fontId="0" fillId="56" borderId="0" xfId="0" applyFont="1" applyFill="1" applyAlignment="1">
      <alignment horizontal="left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justify" vertical="justify" wrapText="1"/>
    </xf>
    <xf numFmtId="0" fontId="2" fillId="56" borderId="0" xfId="0" applyFont="1" applyFill="1" applyBorder="1" applyAlignment="1">
      <alignment/>
    </xf>
    <xf numFmtId="2" fontId="2" fillId="56" borderId="0" xfId="0" applyNumberFormat="1" applyFont="1" applyFill="1" applyBorder="1" applyAlignment="1">
      <alignment/>
    </xf>
    <xf numFmtId="170" fontId="1" fillId="56" borderId="0" xfId="81" applyNumberFormat="1" applyFont="1" applyFill="1" applyBorder="1" applyAlignment="1">
      <alignment/>
    </xf>
    <xf numFmtId="171" fontId="2" fillId="56" borderId="0" xfId="81" applyFont="1" applyFill="1" applyBorder="1" applyAlignment="1">
      <alignment/>
    </xf>
    <xf numFmtId="171" fontId="1" fillId="56" borderId="0" xfId="81" applyFont="1" applyFill="1" applyBorder="1" applyAlignment="1">
      <alignment/>
    </xf>
    <xf numFmtId="170" fontId="2" fillId="56" borderId="0" xfId="81" applyNumberFormat="1" applyFont="1" applyFill="1" applyBorder="1" applyAlignment="1">
      <alignment/>
    </xf>
    <xf numFmtId="171" fontId="1" fillId="56" borderId="0" xfId="0" applyNumberFormat="1" applyFont="1" applyFill="1" applyBorder="1" applyAlignment="1">
      <alignment/>
    </xf>
    <xf numFmtId="170" fontId="1" fillId="56" borderId="0" xfId="0" applyNumberFormat="1" applyFont="1" applyFill="1" applyBorder="1" applyAlignment="1">
      <alignment/>
    </xf>
    <xf numFmtId="170" fontId="24" fillId="55" borderId="0" xfId="81" applyNumberFormat="1" applyFont="1" applyFill="1" applyBorder="1" applyAlignment="1">
      <alignment/>
    </xf>
    <xf numFmtId="170" fontId="25" fillId="55" borderId="0" xfId="81" applyNumberFormat="1" applyFont="1" applyFill="1" applyBorder="1" applyAlignment="1">
      <alignment/>
    </xf>
    <xf numFmtId="170" fontId="1" fillId="55" borderId="20" xfId="83" applyNumberFormat="1" applyFont="1" applyFill="1" applyBorder="1" applyAlignment="1">
      <alignment/>
    </xf>
    <xf numFmtId="0" fontId="23" fillId="55" borderId="0" xfId="94" applyFont="1" applyFill="1" applyAlignment="1">
      <alignment horizontal="center"/>
      <protection/>
    </xf>
    <xf numFmtId="0" fontId="26" fillId="55" borderId="0" xfId="94" applyFont="1" applyFill="1">
      <alignment/>
      <protection/>
    </xf>
    <xf numFmtId="171" fontId="26" fillId="55" borderId="0" xfId="81" applyFont="1" applyFill="1" applyAlignment="1">
      <alignment/>
    </xf>
    <xf numFmtId="0" fontId="23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5" fillId="55" borderId="0" xfId="94" applyFont="1" applyFill="1" applyAlignment="1">
      <alignment horizontal="center" vertical="top" wrapText="1"/>
      <protection/>
    </xf>
    <xf numFmtId="0" fontId="0" fillId="55" borderId="0" xfId="94" applyFont="1" applyFill="1" applyAlignment="1">
      <alignment horizontal="justify" vertical="top" wrapText="1"/>
      <protection/>
    </xf>
    <xf numFmtId="0" fontId="26" fillId="55" borderId="0" xfId="94" applyFont="1" applyFill="1" applyBorder="1">
      <alignment/>
      <protection/>
    </xf>
    <xf numFmtId="0" fontId="23" fillId="55" borderId="0" xfId="94" applyFont="1" applyFill="1" applyAlignment="1">
      <alignment horizontal="right" vertical="top" wrapText="1"/>
      <protection/>
    </xf>
    <xf numFmtId="0" fontId="1" fillId="55" borderId="0" xfId="94" applyFont="1" applyFill="1" applyAlignment="1">
      <alignment horizontal="left" vertical="top" wrapText="1"/>
      <protection/>
    </xf>
    <xf numFmtId="2" fontId="26" fillId="55" borderId="0" xfId="94" applyNumberFormat="1" applyFont="1" applyFill="1" applyBorder="1">
      <alignment/>
      <protection/>
    </xf>
    <xf numFmtId="0" fontId="0" fillId="55" borderId="0" xfId="94" applyFont="1" applyFill="1" applyAlignment="1">
      <alignment horizontal="right" vertical="top" wrapText="1"/>
      <protection/>
    </xf>
    <xf numFmtId="43" fontId="26" fillId="55" borderId="0" xfId="94" applyNumberFormat="1" applyFont="1" applyFill="1" applyBorder="1">
      <alignment/>
      <protection/>
    </xf>
    <xf numFmtId="0" fontId="2" fillId="55" borderId="0" xfId="94" applyFont="1" applyFill="1" applyAlignment="1">
      <alignment horizontal="left" vertical="top" wrapText="1"/>
      <protection/>
    </xf>
    <xf numFmtId="0" fontId="0" fillId="55" borderId="0" xfId="94" applyFont="1" applyFill="1" applyBorder="1" applyAlignment="1">
      <alignment horizontal="left" vertical="top" wrapText="1"/>
      <protection/>
    </xf>
    <xf numFmtId="170" fontId="1" fillId="55" borderId="0" xfId="94" applyNumberFormat="1" applyFont="1" applyFill="1" applyAlignment="1">
      <alignment vertical="top" wrapText="1"/>
      <protection/>
    </xf>
    <xf numFmtId="171" fontId="26" fillId="55" borderId="0" xfId="94" applyNumberFormat="1" applyFont="1" applyFill="1" applyBorder="1">
      <alignment/>
      <protection/>
    </xf>
    <xf numFmtId="170" fontId="23" fillId="55" borderId="0" xfId="94" applyNumberFormat="1" applyFont="1" applyFill="1" applyBorder="1" applyAlignment="1">
      <alignment vertical="top" wrapText="1"/>
      <protection/>
    </xf>
    <xf numFmtId="170" fontId="1" fillId="55" borderId="20" xfId="94" applyNumberFormat="1" applyFont="1" applyFill="1" applyBorder="1" applyAlignment="1">
      <alignment vertical="top" wrapText="1"/>
      <protection/>
    </xf>
    <xf numFmtId="171" fontId="1" fillId="55" borderId="0" xfId="94" applyNumberFormat="1" applyFont="1" applyFill="1" applyAlignment="1">
      <alignment vertical="top" wrapText="1"/>
      <protection/>
    </xf>
    <xf numFmtId="171" fontId="23" fillId="55" borderId="0" xfId="94" applyNumberFormat="1" applyFont="1" applyFill="1" applyBorder="1" applyAlignment="1">
      <alignment vertical="top" wrapText="1"/>
      <protection/>
    </xf>
    <xf numFmtId="171" fontId="2" fillId="55" borderId="0" xfId="94" applyNumberFormat="1" applyFont="1" applyFill="1" applyAlignment="1">
      <alignment vertical="top" wrapText="1"/>
      <protection/>
    </xf>
    <xf numFmtId="171" fontId="0" fillId="55" borderId="0" xfId="94" applyNumberFormat="1" applyFont="1" applyFill="1" applyBorder="1" applyAlignment="1">
      <alignment vertical="top" wrapText="1"/>
      <protection/>
    </xf>
    <xf numFmtId="171" fontId="26" fillId="55" borderId="0" xfId="94" applyNumberFormat="1" applyFont="1" applyFill="1">
      <alignment/>
      <protection/>
    </xf>
    <xf numFmtId="171" fontId="26" fillId="55" borderId="0" xfId="81" applyFont="1" applyFill="1" applyBorder="1" applyAlignment="1">
      <alignment/>
    </xf>
    <xf numFmtId="170" fontId="26" fillId="55" borderId="0" xfId="94" applyNumberFormat="1" applyFont="1" applyFill="1" applyBorder="1">
      <alignment/>
      <protection/>
    </xf>
    <xf numFmtId="0" fontId="25" fillId="55" borderId="0" xfId="94" applyFont="1" applyFill="1" applyBorder="1" applyAlignment="1">
      <alignment vertical="top" wrapText="1"/>
      <protection/>
    </xf>
    <xf numFmtId="0" fontId="27" fillId="55" borderId="0" xfId="94" applyFont="1" applyFill="1" applyBorder="1">
      <alignment/>
      <protection/>
    </xf>
    <xf numFmtId="0" fontId="0" fillId="55" borderId="0" xfId="94" applyFont="1" applyFill="1" applyBorder="1" applyAlignment="1">
      <alignment horizontal="right" vertical="top" wrapText="1"/>
      <protection/>
    </xf>
    <xf numFmtId="44" fontId="26" fillId="55" borderId="0" xfId="94" applyNumberFormat="1" applyFont="1" applyFill="1" applyBorder="1">
      <alignment/>
      <protection/>
    </xf>
    <xf numFmtId="44" fontId="26" fillId="55" borderId="0" xfId="94" applyNumberFormat="1" applyFont="1" applyFill="1">
      <alignment/>
      <protection/>
    </xf>
    <xf numFmtId="0" fontId="23" fillId="55" borderId="0" xfId="94" applyFont="1" applyFill="1" applyBorder="1" applyAlignment="1">
      <alignment horizontal="left" vertical="top" wrapText="1"/>
      <protection/>
    </xf>
    <xf numFmtId="171" fontId="0" fillId="55" borderId="0" xfId="81" applyFont="1" applyFill="1" applyBorder="1" applyAlignment="1">
      <alignment vertical="top" wrapText="1"/>
    </xf>
    <xf numFmtId="0" fontId="0" fillId="55" borderId="0" xfId="94" applyFont="1" applyFill="1" applyBorder="1" applyAlignment="1">
      <alignment vertical="top" wrapText="1"/>
      <protection/>
    </xf>
    <xf numFmtId="170" fontId="26" fillId="55" borderId="0" xfId="94" applyNumberFormat="1" applyFont="1" applyFill="1">
      <alignment/>
      <protection/>
    </xf>
    <xf numFmtId="0" fontId="1" fillId="56" borderId="0" xfId="0" applyFont="1" applyFill="1" applyAlignment="1">
      <alignment horizontal="center"/>
    </xf>
    <xf numFmtId="0" fontId="23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23" fillId="55" borderId="0" xfId="94" applyFont="1" applyFill="1" applyAlignment="1">
      <alignment vertical="top" wrapText="1"/>
      <protection/>
    </xf>
    <xf numFmtId="0" fontId="0" fillId="55" borderId="0" xfId="94" applyFont="1" applyFill="1" applyAlignment="1">
      <alignment vertical="top" wrapText="1"/>
      <protection/>
    </xf>
    <xf numFmtId="0" fontId="0" fillId="55" borderId="0" xfId="94" applyFont="1" applyFill="1" applyBorder="1" applyAlignment="1">
      <alignment horizontal="left" vertical="top" wrapText="1" indent="4"/>
      <protection/>
    </xf>
    <xf numFmtId="0" fontId="24" fillId="55" borderId="0" xfId="94" applyFont="1" applyFill="1" applyBorder="1" applyAlignment="1">
      <alignment horizontal="left" vertical="top" wrapText="1" indent="2"/>
      <protection/>
    </xf>
    <xf numFmtId="0" fontId="25" fillId="55" borderId="0" xfId="94" applyFont="1" applyFill="1" applyBorder="1" applyAlignment="1">
      <alignment horizontal="left" vertical="top" wrapText="1" indent="2"/>
      <protection/>
    </xf>
    <xf numFmtId="0" fontId="23" fillId="55" borderId="0" xfId="94" applyFont="1" applyFill="1" applyBorder="1" applyAlignment="1">
      <alignment horizontal="left" vertical="top" wrapText="1" indent="2"/>
      <protection/>
    </xf>
    <xf numFmtId="0" fontId="23" fillId="55" borderId="0" xfId="94" applyFont="1" applyFill="1" applyAlignment="1">
      <alignment horizontal="center" vertical="top" wrapText="1"/>
      <protection/>
    </xf>
    <xf numFmtId="0" fontId="1" fillId="55" borderId="0" xfId="94" applyFont="1" applyFill="1" applyAlignment="1">
      <alignment horizontal="center" vertical="top" wrapText="1"/>
      <protection/>
    </xf>
    <xf numFmtId="0" fontId="5" fillId="55" borderId="0" xfId="94" applyFont="1" applyFill="1" applyAlignment="1">
      <alignment horizontal="center" vertical="top" wrapText="1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83</xdr:row>
      <xdr:rowOff>123825</xdr:rowOff>
    </xdr:from>
    <xdr:to>
      <xdr:col>2</xdr:col>
      <xdr:colOff>990600</xdr:colOff>
      <xdr:row>87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010775"/>
          <a:ext cx="533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37</xdr:row>
      <xdr:rowOff>114300</xdr:rowOff>
    </xdr:from>
    <xdr:to>
      <xdr:col>6</xdr:col>
      <xdr:colOff>752475</xdr:colOff>
      <xdr:row>40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191375"/>
          <a:ext cx="484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zoomScaleSheetLayoutView="100" workbookViewId="0" topLeftCell="A12">
      <selection activeCell="C16" sqref="C16"/>
    </sheetView>
  </sheetViews>
  <sheetFormatPr defaultColWidth="11.421875" defaultRowHeight="12.75"/>
  <cols>
    <col min="1" max="1" width="3.28125" style="17" customWidth="1"/>
    <col min="2" max="2" width="65.421875" style="17" customWidth="1"/>
    <col min="3" max="3" width="16.140625" style="7" customWidth="1"/>
    <col min="4" max="4" width="11.421875" style="26" customWidth="1"/>
    <col min="5" max="5" width="16.421875" style="26" customWidth="1"/>
    <col min="6" max="16384" width="11.421875" style="17" customWidth="1"/>
  </cols>
  <sheetData>
    <row r="1" spans="2:3" ht="12">
      <c r="B1" s="72"/>
      <c r="C1" s="72"/>
    </row>
    <row r="2" spans="1:3" ht="12.75" customHeight="1">
      <c r="A2" s="73" t="s">
        <v>89</v>
      </c>
      <c r="B2" s="73"/>
      <c r="C2" s="73"/>
    </row>
    <row r="3" spans="1:3" ht="12.75" customHeight="1">
      <c r="A3" s="72" t="s">
        <v>87</v>
      </c>
      <c r="B3" s="72"/>
      <c r="C3" s="72"/>
    </row>
    <row r="4" spans="1:3" ht="12.75" customHeight="1">
      <c r="A4" s="72" t="s">
        <v>92</v>
      </c>
      <c r="B4" s="72"/>
      <c r="C4" s="72"/>
    </row>
    <row r="5" spans="1:3" ht="12.75" customHeight="1">
      <c r="A5" s="74" t="s">
        <v>93</v>
      </c>
      <c r="B5" s="74"/>
      <c r="C5" s="74"/>
    </row>
    <row r="6" spans="2:3" ht="12">
      <c r="B6" s="18"/>
      <c r="C6" s="5"/>
    </row>
    <row r="7" ht="12">
      <c r="C7" s="15" t="s">
        <v>90</v>
      </c>
    </row>
    <row r="8" spans="1:3" ht="12" customHeight="1">
      <c r="A8" s="19"/>
      <c r="B8" s="19" t="s">
        <v>1</v>
      </c>
      <c r="C8" s="12"/>
    </row>
    <row r="9" spans="1:5" ht="12" customHeight="1">
      <c r="A9" s="19"/>
      <c r="B9" s="19" t="s">
        <v>74</v>
      </c>
      <c r="C9" s="12">
        <f>SUM(C10:C18)</f>
        <v>579.9387899999999</v>
      </c>
      <c r="E9" s="28"/>
    </row>
    <row r="10" spans="1:5" ht="12" customHeight="1">
      <c r="A10" s="14"/>
      <c r="B10" s="14" t="s">
        <v>18</v>
      </c>
      <c r="C10" s="11">
        <v>0.2</v>
      </c>
      <c r="E10" s="29"/>
    </row>
    <row r="11" spans="1:5" ht="12" customHeight="1">
      <c r="A11" s="14"/>
      <c r="B11" s="14" t="s">
        <v>17</v>
      </c>
      <c r="C11" s="11">
        <v>313.31018</v>
      </c>
      <c r="E11" s="29"/>
    </row>
    <row r="12" spans="1:5" ht="12" customHeight="1">
      <c r="A12" s="14"/>
      <c r="B12" s="14" t="s">
        <v>2</v>
      </c>
      <c r="C12" s="11">
        <v>11.2</v>
      </c>
      <c r="E12" s="29"/>
    </row>
    <row r="13" spans="1:5" ht="12" customHeight="1">
      <c r="A13" s="14"/>
      <c r="B13" s="14" t="s">
        <v>19</v>
      </c>
      <c r="C13" s="11">
        <v>167.23734</v>
      </c>
      <c r="E13" s="29"/>
    </row>
    <row r="14" spans="1:5" ht="12" customHeight="1">
      <c r="A14" s="14"/>
      <c r="B14" s="14" t="s">
        <v>20</v>
      </c>
      <c r="C14" s="11">
        <v>70.07219</v>
      </c>
      <c r="E14" s="29"/>
    </row>
    <row r="15" spans="1:5" ht="12" customHeight="1">
      <c r="A15" s="14"/>
      <c r="B15" s="14" t="s">
        <v>21</v>
      </c>
      <c r="C15" s="11">
        <v>0.935</v>
      </c>
      <c r="E15" s="29"/>
    </row>
    <row r="16" spans="1:5" ht="12" customHeight="1">
      <c r="A16" s="14"/>
      <c r="B16" s="14" t="s">
        <v>3</v>
      </c>
      <c r="C16" s="11">
        <v>0.00076</v>
      </c>
      <c r="E16" s="29"/>
    </row>
    <row r="17" spans="1:5" ht="12" customHeight="1">
      <c r="A17" s="14"/>
      <c r="B17" s="14" t="s">
        <v>4</v>
      </c>
      <c r="C17" s="11">
        <v>12.78776</v>
      </c>
      <c r="E17" s="29"/>
    </row>
    <row r="18" spans="1:5" ht="12" customHeight="1">
      <c r="A18" s="14"/>
      <c r="B18" s="14" t="s">
        <v>5</v>
      </c>
      <c r="C18" s="11">
        <v>4.19556</v>
      </c>
      <c r="E18" s="29"/>
    </row>
    <row r="19" spans="1:5" ht="12" customHeight="1">
      <c r="A19" s="19"/>
      <c r="B19" s="19" t="s">
        <v>26</v>
      </c>
      <c r="C19" s="13">
        <f>SUM(C20:C24)</f>
        <v>43.91185</v>
      </c>
      <c r="E19" s="30"/>
    </row>
    <row r="20" spans="1:5" ht="12" customHeight="1">
      <c r="A20" s="14"/>
      <c r="B20" s="14" t="s">
        <v>22</v>
      </c>
      <c r="C20" s="11">
        <v>9.24298</v>
      </c>
      <c r="E20" s="29"/>
    </row>
    <row r="21" spans="1:5" ht="12" customHeight="1">
      <c r="A21" s="14"/>
      <c r="B21" s="14" t="s">
        <v>23</v>
      </c>
      <c r="C21" s="11">
        <v>4.37434</v>
      </c>
      <c r="E21" s="29"/>
    </row>
    <row r="22" spans="1:5" ht="12" customHeight="1">
      <c r="A22" s="14"/>
      <c r="B22" s="14" t="s">
        <v>24</v>
      </c>
      <c r="C22" s="11">
        <v>28.125</v>
      </c>
      <c r="E22" s="29"/>
    </row>
    <row r="23" spans="1:5" ht="12" customHeight="1">
      <c r="A23" s="14"/>
      <c r="B23" s="14" t="s">
        <v>6</v>
      </c>
      <c r="C23" s="11">
        <v>2.1695300000000004</v>
      </c>
      <c r="E23" s="29"/>
    </row>
    <row r="24" spans="1:5" ht="12" customHeight="1" hidden="1">
      <c r="A24" s="14"/>
      <c r="B24" s="14" t="s">
        <v>25</v>
      </c>
      <c r="C24" s="11">
        <v>0</v>
      </c>
      <c r="E24" s="29"/>
    </row>
    <row r="25" spans="1:5" ht="12" customHeight="1" thickBot="1">
      <c r="A25" s="14"/>
      <c r="B25" s="20" t="s">
        <v>7</v>
      </c>
      <c r="C25" s="6">
        <f>+C19+C9</f>
        <v>623.8506399999999</v>
      </c>
      <c r="E25" s="33"/>
    </row>
    <row r="26" spans="1:5" ht="12" customHeight="1" thickTop="1">
      <c r="A26" s="19"/>
      <c r="B26" s="19" t="s">
        <v>8</v>
      </c>
      <c r="C26" s="12"/>
      <c r="E26" s="28"/>
    </row>
    <row r="27" spans="1:5" ht="12" customHeight="1">
      <c r="A27" s="19"/>
      <c r="B27" s="19" t="s">
        <v>27</v>
      </c>
      <c r="C27" s="12">
        <f>+C31+C32</f>
        <v>152.03778</v>
      </c>
      <c r="E27" s="28"/>
    </row>
    <row r="28" spans="1:5" ht="13.5" customHeight="1" hidden="1">
      <c r="A28" s="14"/>
      <c r="B28" s="21" t="s">
        <v>28</v>
      </c>
      <c r="C28" s="11">
        <v>0</v>
      </c>
      <c r="E28" s="29"/>
    </row>
    <row r="29" spans="1:5" ht="12" customHeight="1" hidden="1">
      <c r="A29" s="14"/>
      <c r="B29" s="14" t="s">
        <v>29</v>
      </c>
      <c r="C29" s="11">
        <v>0</v>
      </c>
      <c r="E29" s="29"/>
    </row>
    <row r="30" spans="1:5" ht="12" customHeight="1" hidden="1">
      <c r="A30" s="14"/>
      <c r="B30" s="14" t="s">
        <v>16</v>
      </c>
      <c r="C30" s="11">
        <v>0</v>
      </c>
      <c r="E30" s="29"/>
    </row>
    <row r="31" spans="1:5" ht="12" customHeight="1">
      <c r="A31" s="14"/>
      <c r="B31" s="14" t="s">
        <v>9</v>
      </c>
      <c r="C31" s="11">
        <v>106.96522999999999</v>
      </c>
      <c r="E31" s="29"/>
    </row>
    <row r="32" spans="1:5" ht="12" customHeight="1">
      <c r="A32" s="14"/>
      <c r="B32" s="14" t="s">
        <v>10</v>
      </c>
      <c r="C32" s="11">
        <v>45.07255</v>
      </c>
      <c r="E32" s="29"/>
    </row>
    <row r="33" spans="1:5" ht="12" customHeight="1" hidden="1">
      <c r="A33" s="14"/>
      <c r="B33" s="14" t="s">
        <v>30</v>
      </c>
      <c r="C33" s="11">
        <v>0</v>
      </c>
      <c r="E33" s="29"/>
    </row>
    <row r="34" spans="1:5" ht="12" customHeight="1" hidden="1">
      <c r="A34" s="14"/>
      <c r="B34" s="14" t="s">
        <v>31</v>
      </c>
      <c r="C34" s="7">
        <v>0</v>
      </c>
      <c r="E34" s="31"/>
    </row>
    <row r="35" spans="1:5" ht="10.5" customHeight="1" hidden="1">
      <c r="A35" s="22"/>
      <c r="B35" s="21" t="s">
        <v>32</v>
      </c>
      <c r="C35" s="7">
        <v>0</v>
      </c>
      <c r="E35" s="31"/>
    </row>
    <row r="36" spans="1:5" ht="13.5" customHeight="1" hidden="1">
      <c r="A36" s="14"/>
      <c r="B36" s="14" t="s">
        <v>62</v>
      </c>
      <c r="C36" s="7">
        <v>0</v>
      </c>
      <c r="E36" s="31"/>
    </row>
    <row r="37" spans="1:5" ht="12" customHeight="1">
      <c r="A37" s="19"/>
      <c r="B37" s="19" t="s">
        <v>33</v>
      </c>
      <c r="C37" s="12">
        <f>+C43</f>
        <v>4.37907</v>
      </c>
      <c r="E37" s="28"/>
    </row>
    <row r="38" spans="1:5" ht="12" customHeight="1" hidden="1">
      <c r="A38" s="14"/>
      <c r="B38" s="14" t="s">
        <v>34</v>
      </c>
      <c r="C38" s="7">
        <v>0</v>
      </c>
      <c r="E38" s="31"/>
    </row>
    <row r="39" spans="1:5" ht="12" customHeight="1" hidden="1">
      <c r="A39" s="14"/>
      <c r="B39" s="14" t="s">
        <v>35</v>
      </c>
      <c r="C39" s="7">
        <v>0</v>
      </c>
      <c r="E39" s="31"/>
    </row>
    <row r="40" spans="1:5" ht="12" customHeight="1" hidden="1">
      <c r="A40" s="14"/>
      <c r="B40" s="14" t="s">
        <v>36</v>
      </c>
      <c r="C40" s="7">
        <v>0</v>
      </c>
      <c r="E40" s="31"/>
    </row>
    <row r="41" spans="1:5" ht="12" customHeight="1" hidden="1">
      <c r="A41" s="14"/>
      <c r="B41" s="14" t="s">
        <v>37</v>
      </c>
      <c r="C41" s="7">
        <v>0</v>
      </c>
      <c r="E41" s="31"/>
    </row>
    <row r="42" spans="1:5" ht="12" customHeight="1" hidden="1">
      <c r="A42" s="14"/>
      <c r="B42" s="14" t="s">
        <v>38</v>
      </c>
      <c r="C42" s="7">
        <v>0</v>
      </c>
      <c r="E42" s="31"/>
    </row>
    <row r="43" spans="1:5" ht="12" customHeight="1">
      <c r="A43" s="14"/>
      <c r="B43" s="14" t="s">
        <v>39</v>
      </c>
      <c r="C43" s="11">
        <v>4.37907</v>
      </c>
      <c r="E43" s="29"/>
    </row>
    <row r="44" spans="1:5" ht="12" customHeight="1" thickBot="1">
      <c r="A44" s="14"/>
      <c r="B44" s="20" t="s">
        <v>11</v>
      </c>
      <c r="C44" s="8">
        <f>+C27+C37</f>
        <v>156.41685</v>
      </c>
      <c r="E44" s="28"/>
    </row>
    <row r="45" spans="1:5" ht="12" customHeight="1" thickTop="1">
      <c r="A45" s="14"/>
      <c r="B45" s="19"/>
      <c r="C45" s="12"/>
      <c r="E45" s="28"/>
    </row>
    <row r="46" spans="1:5" ht="12" customHeight="1">
      <c r="A46" s="19"/>
      <c r="B46" s="19" t="s">
        <v>40</v>
      </c>
      <c r="C46" s="12">
        <f>+C47+C49+C57+C59</f>
        <v>467.43379000000004</v>
      </c>
      <c r="E46" s="28"/>
    </row>
    <row r="47" spans="1:5" ht="12" customHeight="1">
      <c r="A47" s="19"/>
      <c r="B47" s="19" t="s">
        <v>12</v>
      </c>
      <c r="C47" s="13">
        <f>+C48</f>
        <v>329</v>
      </c>
      <c r="E47" s="30"/>
    </row>
    <row r="48" spans="1:5" ht="12" customHeight="1">
      <c r="A48" s="14"/>
      <c r="B48" s="14" t="s">
        <v>13</v>
      </c>
      <c r="C48" s="11">
        <v>329</v>
      </c>
      <c r="E48" s="29"/>
    </row>
    <row r="49" spans="1:5" ht="12" customHeight="1">
      <c r="A49" s="19"/>
      <c r="B49" s="19" t="s">
        <v>14</v>
      </c>
      <c r="C49" s="13">
        <f>+C50</f>
        <v>90</v>
      </c>
      <c r="E49" s="30"/>
    </row>
    <row r="50" spans="1:5" ht="12" customHeight="1">
      <c r="A50" s="14"/>
      <c r="B50" s="14" t="s">
        <v>14</v>
      </c>
      <c r="C50" s="11">
        <v>90</v>
      </c>
      <c r="E50" s="29"/>
    </row>
    <row r="51" spans="1:5" ht="12" customHeight="1" hidden="1">
      <c r="A51" s="14"/>
      <c r="B51" s="14" t="s">
        <v>41</v>
      </c>
      <c r="C51" s="13">
        <v>0</v>
      </c>
      <c r="E51" s="30"/>
    </row>
    <row r="52" spans="1:5" ht="12" customHeight="1" hidden="1">
      <c r="A52" s="14"/>
      <c r="B52" s="14"/>
      <c r="C52" s="13">
        <v>0</v>
      </c>
      <c r="E52" s="30"/>
    </row>
    <row r="53" spans="1:5" ht="12" customHeight="1" hidden="1">
      <c r="A53" s="14"/>
      <c r="B53" s="14"/>
      <c r="C53" s="13">
        <v>0</v>
      </c>
      <c r="E53" s="30"/>
    </row>
    <row r="54" spans="1:5" ht="12" customHeight="1" hidden="1">
      <c r="A54" s="14"/>
      <c r="B54" s="14"/>
      <c r="C54" s="13">
        <v>0</v>
      </c>
      <c r="E54" s="30"/>
    </row>
    <row r="55" spans="1:5" ht="12" customHeight="1" hidden="1">
      <c r="A55" s="14"/>
      <c r="B55" s="14"/>
      <c r="C55" s="13">
        <v>0</v>
      </c>
      <c r="E55" s="30"/>
    </row>
    <row r="56" spans="1:5" ht="12" customHeight="1" hidden="1">
      <c r="A56" s="14"/>
      <c r="B56" s="14"/>
      <c r="C56" s="13">
        <v>0</v>
      </c>
      <c r="E56" s="30"/>
    </row>
    <row r="57" spans="1:5" ht="12" customHeight="1">
      <c r="A57" s="19"/>
      <c r="B57" s="19" t="s">
        <v>42</v>
      </c>
      <c r="C57" s="13">
        <f>+C58</f>
        <v>-38.87002</v>
      </c>
      <c r="E57" s="30"/>
    </row>
    <row r="58" spans="1:5" ht="12" customHeight="1">
      <c r="A58" s="14"/>
      <c r="B58" s="14" t="s">
        <v>43</v>
      </c>
      <c r="C58" s="11">
        <v>-38.87002</v>
      </c>
      <c r="D58" s="27"/>
      <c r="E58" s="29"/>
    </row>
    <row r="59" spans="1:5" ht="12" customHeight="1">
      <c r="A59" s="19"/>
      <c r="B59" s="19" t="s">
        <v>15</v>
      </c>
      <c r="C59" s="9">
        <f>+C60</f>
        <v>87.30381000000003</v>
      </c>
      <c r="E59" s="32"/>
    </row>
    <row r="60" spans="1:5" ht="12" customHeight="1">
      <c r="A60" s="14"/>
      <c r="B60" s="14" t="s">
        <v>44</v>
      </c>
      <c r="C60" s="11">
        <v>87.30381000000003</v>
      </c>
      <c r="E60" s="29"/>
    </row>
    <row r="61" spans="1:5" ht="12" customHeight="1" thickBot="1">
      <c r="A61" s="14"/>
      <c r="B61" s="19" t="s">
        <v>45</v>
      </c>
      <c r="C61" s="6">
        <f>+C44+C46</f>
        <v>623.8506400000001</v>
      </c>
      <c r="E61" s="33"/>
    </row>
    <row r="62" spans="1:5" ht="12" customHeight="1" thickTop="1">
      <c r="A62" s="14"/>
      <c r="B62" s="19"/>
      <c r="C62" s="33"/>
      <c r="E62" s="33"/>
    </row>
    <row r="63" spans="1:5" ht="12" customHeight="1">
      <c r="A63" s="14"/>
      <c r="B63" s="19" t="s">
        <v>46</v>
      </c>
      <c r="E63" s="31"/>
    </row>
    <row r="64" spans="1:5" ht="12" customHeight="1">
      <c r="A64" s="14"/>
      <c r="B64" s="19" t="s">
        <v>47</v>
      </c>
      <c r="E64" s="31"/>
    </row>
    <row r="65" spans="1:5" ht="12" customHeight="1">
      <c r="A65" s="14"/>
      <c r="B65" s="19" t="s">
        <v>48</v>
      </c>
      <c r="C65" s="12">
        <f>+C66+C67</f>
        <v>269.53704</v>
      </c>
      <c r="E65" s="28"/>
    </row>
    <row r="66" spans="1:5" ht="13.5" customHeight="1">
      <c r="A66" s="14"/>
      <c r="B66" s="14" t="s">
        <v>49</v>
      </c>
      <c r="C66" s="11">
        <v>266.28571</v>
      </c>
      <c r="E66" s="29"/>
    </row>
    <row r="67" spans="1:5" ht="12" customHeight="1">
      <c r="A67" s="14"/>
      <c r="B67" s="14" t="s">
        <v>50</v>
      </c>
      <c r="C67" s="11">
        <v>3.25133</v>
      </c>
      <c r="E67" s="29"/>
    </row>
    <row r="68" spans="1:5" ht="12" customHeight="1">
      <c r="A68" s="19"/>
      <c r="B68" s="19" t="s">
        <v>51</v>
      </c>
      <c r="C68" s="13">
        <f>+C69+C70</f>
        <v>188.9</v>
      </c>
      <c r="E68" s="30"/>
    </row>
    <row r="69" spans="1:5" ht="12" customHeight="1">
      <c r="A69" s="14"/>
      <c r="B69" s="14" t="s">
        <v>52</v>
      </c>
      <c r="C69" s="11">
        <v>36.9</v>
      </c>
      <c r="E69" s="29"/>
    </row>
    <row r="70" spans="1:5" ht="12" customHeight="1">
      <c r="A70" s="14"/>
      <c r="B70" s="14" t="s">
        <v>53</v>
      </c>
      <c r="C70" s="11">
        <v>152</v>
      </c>
      <c r="E70" s="29"/>
    </row>
    <row r="71" spans="1:5" ht="12" customHeight="1" thickBot="1">
      <c r="A71" s="14"/>
      <c r="B71" s="19" t="s">
        <v>54</v>
      </c>
      <c r="C71" s="8">
        <f>+C65+C68</f>
        <v>458.43704</v>
      </c>
      <c r="E71" s="28"/>
    </row>
    <row r="72" spans="1:5" ht="12" customHeight="1" thickTop="1">
      <c r="A72" s="14"/>
      <c r="B72" s="14"/>
      <c r="E72" s="31"/>
    </row>
    <row r="73" spans="1:5" ht="12" customHeight="1">
      <c r="A73" s="19"/>
      <c r="B73" s="19" t="s">
        <v>55</v>
      </c>
      <c r="E73" s="31"/>
    </row>
    <row r="74" spans="1:5" ht="12" customHeight="1">
      <c r="A74" s="19"/>
      <c r="B74" s="20" t="s">
        <v>56</v>
      </c>
      <c r="C74" s="10">
        <f>+C75+C76</f>
        <v>269.53704</v>
      </c>
      <c r="E74" s="33"/>
    </row>
    <row r="75" spans="1:5" ht="12" customHeight="1">
      <c r="A75" s="14"/>
      <c r="B75" s="14" t="s">
        <v>57</v>
      </c>
      <c r="C75" s="11">
        <v>266.28571</v>
      </c>
      <c r="E75" s="29"/>
    </row>
    <row r="76" spans="1:5" ht="12.75">
      <c r="A76" s="14"/>
      <c r="B76" s="23" t="s">
        <v>58</v>
      </c>
      <c r="C76" s="11">
        <v>3.25133</v>
      </c>
      <c r="E76" s="29"/>
    </row>
    <row r="77" spans="1:5" ht="12.75">
      <c r="A77" s="19"/>
      <c r="B77" s="20" t="s">
        <v>59</v>
      </c>
      <c r="C77" s="13">
        <f>+C78+C79</f>
        <v>188.9</v>
      </c>
      <c r="E77" s="30"/>
    </row>
    <row r="78" spans="1:5" ht="12.75">
      <c r="A78" s="14"/>
      <c r="B78" s="23" t="s">
        <v>60</v>
      </c>
      <c r="C78" s="11">
        <v>36.9</v>
      </c>
      <c r="E78" s="29"/>
    </row>
    <row r="79" spans="1:5" ht="12.75">
      <c r="A79" s="14"/>
      <c r="B79" s="23" t="s">
        <v>61</v>
      </c>
      <c r="C79" s="11">
        <v>152</v>
      </c>
      <c r="E79" s="29"/>
    </row>
    <row r="80" spans="1:5" ht="13.5" thickBot="1">
      <c r="A80" s="14"/>
      <c r="B80" s="19" t="s">
        <v>54</v>
      </c>
      <c r="C80" s="8">
        <f>+C74+C77</f>
        <v>458.43704</v>
      </c>
      <c r="E80" s="28"/>
    </row>
    <row r="81" spans="2:5" ht="13.5" thickTop="1">
      <c r="B81" s="19"/>
      <c r="E81" s="28"/>
    </row>
    <row r="82" spans="2:3" ht="12">
      <c r="B82" s="24"/>
      <c r="C82" s="12"/>
    </row>
    <row r="83" spans="2:3" ht="12">
      <c r="B83" s="24"/>
      <c r="C83" s="12"/>
    </row>
    <row r="84" spans="2:3" ht="12">
      <c r="B84" s="24"/>
      <c r="C84" s="12"/>
    </row>
    <row r="85" spans="2:3" ht="12">
      <c r="B85" s="24"/>
      <c r="C85" s="12"/>
    </row>
    <row r="86" spans="2:3" ht="12">
      <c r="B86" s="24"/>
      <c r="C86" s="12"/>
    </row>
    <row r="87" spans="2:3" ht="12">
      <c r="B87" s="24"/>
      <c r="C87" s="12"/>
    </row>
    <row r="88" spans="2:3" ht="12">
      <c r="B88" s="24"/>
      <c r="C88" s="12"/>
    </row>
    <row r="89" spans="2:3" ht="12">
      <c r="B89" s="24"/>
      <c r="C89" s="12"/>
    </row>
    <row r="91" ht="12">
      <c r="B91" s="25"/>
    </row>
  </sheetData>
  <sheetProtection/>
  <mergeCells count="5">
    <mergeCell ref="B1:C1"/>
    <mergeCell ref="A2:C2"/>
    <mergeCell ref="A3:C3"/>
    <mergeCell ref="A4:C4"/>
    <mergeCell ref="A5:C5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47"/>
  <sheetViews>
    <sheetView tabSelected="1" zoomScaleSheetLayoutView="100" zoomScalePageLayoutView="0" workbookViewId="0" topLeftCell="C16">
      <selection activeCell="C47" sqref="A47:IV47"/>
    </sheetView>
  </sheetViews>
  <sheetFormatPr defaultColWidth="11.421875" defaultRowHeight="12.75"/>
  <cols>
    <col min="1" max="1" width="2.57421875" style="38" hidden="1" customWidth="1"/>
    <col min="2" max="2" width="7.28125" style="38" hidden="1" customWidth="1"/>
    <col min="3" max="3" width="3.28125" style="38" customWidth="1"/>
    <col min="4" max="4" width="7.28125" style="38" customWidth="1"/>
    <col min="5" max="5" width="9.00390625" style="38" customWidth="1"/>
    <col min="6" max="6" width="45.28125" style="38" customWidth="1"/>
    <col min="7" max="7" width="12.28125" style="38" customWidth="1"/>
    <col min="8" max="9" width="12.57421875" style="38" bestFit="1" customWidth="1"/>
    <col min="10" max="10" width="13.57421875" style="38" customWidth="1"/>
    <col min="11" max="11" width="11.421875" style="38" customWidth="1"/>
    <col min="12" max="12" width="11.421875" style="39" customWidth="1"/>
    <col min="13" max="16384" width="11.421875" style="38" customWidth="1"/>
  </cols>
  <sheetData>
    <row r="1" spans="3:7" ht="15">
      <c r="C1" s="37"/>
      <c r="D1" s="37"/>
      <c r="E1" s="37"/>
      <c r="F1" s="37"/>
      <c r="G1" s="37"/>
    </row>
    <row r="2" spans="3:7" ht="15" customHeight="1">
      <c r="C2" s="81" t="s">
        <v>89</v>
      </c>
      <c r="D2" s="81"/>
      <c r="E2" s="81"/>
      <c r="F2" s="81"/>
      <c r="G2" s="81"/>
    </row>
    <row r="3" spans="3:7" ht="15" customHeight="1">
      <c r="C3" s="82" t="s">
        <v>87</v>
      </c>
      <c r="D3" s="82"/>
      <c r="E3" s="82"/>
      <c r="F3" s="82"/>
      <c r="G3" s="82"/>
    </row>
    <row r="4" spans="3:7" ht="15" customHeight="1">
      <c r="C4" s="82" t="s">
        <v>91</v>
      </c>
      <c r="D4" s="82"/>
      <c r="E4" s="82"/>
      <c r="F4" s="82"/>
      <c r="G4" s="82"/>
    </row>
    <row r="5" spans="3:7" ht="15" customHeight="1">
      <c r="C5" s="83" t="s">
        <v>93</v>
      </c>
      <c r="D5" s="83"/>
      <c r="E5" s="83"/>
      <c r="F5" s="83"/>
      <c r="G5" s="83"/>
    </row>
    <row r="6" spans="3:7" ht="15" customHeight="1">
      <c r="C6" s="42"/>
      <c r="D6" s="42"/>
      <c r="E6" s="42"/>
      <c r="F6" s="42"/>
      <c r="G6" s="42"/>
    </row>
    <row r="7" spans="3:10" ht="15" customHeight="1">
      <c r="C7" s="43"/>
      <c r="D7" s="43"/>
      <c r="E7" s="43"/>
      <c r="F7" s="43"/>
      <c r="G7" s="40"/>
      <c r="H7" s="44"/>
      <c r="I7" s="44"/>
      <c r="J7" s="44"/>
    </row>
    <row r="8" spans="3:10" ht="15">
      <c r="C8" s="45"/>
      <c r="D8" s="75" t="s">
        <v>75</v>
      </c>
      <c r="E8" s="75"/>
      <c r="F8" s="75"/>
      <c r="G8" s="46"/>
      <c r="H8" s="44"/>
      <c r="I8" s="44"/>
      <c r="J8" s="44"/>
    </row>
    <row r="9" spans="3:10" ht="15" customHeight="1">
      <c r="C9" s="45"/>
      <c r="D9" s="75" t="s">
        <v>76</v>
      </c>
      <c r="E9" s="75"/>
      <c r="F9" s="75"/>
      <c r="G9" s="1">
        <f>+G10+G11</f>
        <v>712.90687</v>
      </c>
      <c r="H9" s="47"/>
      <c r="I9" s="44"/>
      <c r="J9" s="28"/>
    </row>
    <row r="10" spans="3:10" ht="15" customHeight="1">
      <c r="C10" s="48"/>
      <c r="D10" s="76" t="s">
        <v>65</v>
      </c>
      <c r="E10" s="76"/>
      <c r="F10" s="76"/>
      <c r="G10" s="2">
        <v>594.64452</v>
      </c>
      <c r="H10" s="47"/>
      <c r="I10" s="49"/>
      <c r="J10" s="16"/>
    </row>
    <row r="11" spans="3:10" ht="15" customHeight="1">
      <c r="C11" s="48"/>
      <c r="D11" s="76" t="s">
        <v>0</v>
      </c>
      <c r="E11" s="76"/>
      <c r="F11" s="76"/>
      <c r="G11" s="4">
        <v>118.26235000000001</v>
      </c>
      <c r="H11" s="47"/>
      <c r="I11" s="44"/>
      <c r="J11" s="16"/>
    </row>
    <row r="12" spans="3:10" ht="15">
      <c r="C12" s="48"/>
      <c r="D12" s="75" t="s">
        <v>77</v>
      </c>
      <c r="E12" s="75"/>
      <c r="F12" s="75"/>
      <c r="G12" s="50"/>
      <c r="H12" s="47"/>
      <c r="I12" s="44"/>
      <c r="J12" s="51"/>
    </row>
    <row r="13" spans="3:10" ht="15" customHeight="1">
      <c r="C13" s="48"/>
      <c r="D13" s="75" t="s">
        <v>88</v>
      </c>
      <c r="E13" s="75"/>
      <c r="F13" s="75"/>
      <c r="G13" s="52">
        <f>+G14+G15+G16</f>
        <v>597.2395899999999</v>
      </c>
      <c r="H13" s="47"/>
      <c r="I13" s="53"/>
      <c r="J13" s="54"/>
    </row>
    <row r="14" spans="3:10" ht="15" customHeight="1">
      <c r="C14" s="48"/>
      <c r="D14" s="76" t="s">
        <v>66</v>
      </c>
      <c r="E14" s="76"/>
      <c r="F14" s="76"/>
      <c r="G14" s="2">
        <v>269.63640999999996</v>
      </c>
      <c r="H14" s="47"/>
      <c r="I14" s="44"/>
      <c r="J14" s="16"/>
    </row>
    <row r="15" spans="3:10" ht="15" customHeight="1">
      <c r="C15" s="48"/>
      <c r="D15" s="76" t="s">
        <v>67</v>
      </c>
      <c r="E15" s="76"/>
      <c r="F15" s="76"/>
      <c r="G15" s="2">
        <v>323.04141</v>
      </c>
      <c r="H15" s="47"/>
      <c r="I15" s="53"/>
      <c r="J15" s="16"/>
    </row>
    <row r="16" spans="3:10" ht="15" customHeight="1">
      <c r="C16" s="48"/>
      <c r="D16" s="76" t="s">
        <v>68</v>
      </c>
      <c r="E16" s="76"/>
      <c r="F16" s="76"/>
      <c r="G16" s="4">
        <v>4.56177</v>
      </c>
      <c r="H16" s="47"/>
      <c r="I16" s="44"/>
      <c r="J16" s="16"/>
    </row>
    <row r="17" spans="3:10" ht="15.75" customHeight="1" thickBot="1">
      <c r="C17" s="48"/>
      <c r="D17" s="75" t="s">
        <v>78</v>
      </c>
      <c r="E17" s="75"/>
      <c r="F17" s="75"/>
      <c r="G17" s="55">
        <f>+G9-G13</f>
        <v>115.66728000000012</v>
      </c>
      <c r="H17" s="47"/>
      <c r="I17" s="44"/>
      <c r="J17" s="54"/>
    </row>
    <row r="18" spans="3:10" ht="15.75" thickTop="1">
      <c r="C18" s="48"/>
      <c r="D18" s="75" t="s">
        <v>63</v>
      </c>
      <c r="E18" s="75"/>
      <c r="F18" s="75"/>
      <c r="G18" s="50"/>
      <c r="H18" s="47"/>
      <c r="I18" s="44"/>
      <c r="J18" s="51"/>
    </row>
    <row r="19" spans="3:10" ht="15" customHeight="1">
      <c r="C19" s="45"/>
      <c r="D19" s="75" t="s">
        <v>79</v>
      </c>
      <c r="E19" s="75"/>
      <c r="F19" s="75"/>
      <c r="G19" s="52">
        <f>+G20+G21</f>
        <v>11.214640000000001</v>
      </c>
      <c r="H19" s="47"/>
      <c r="I19" s="44"/>
      <c r="J19" s="54"/>
    </row>
    <row r="20" spans="3:10" ht="15" customHeight="1">
      <c r="C20" s="48"/>
      <c r="D20" s="76" t="s">
        <v>69</v>
      </c>
      <c r="E20" s="76"/>
      <c r="F20" s="76"/>
      <c r="G20" s="16">
        <v>2.26727</v>
      </c>
      <c r="H20" s="47"/>
      <c r="I20" s="44"/>
      <c r="J20" s="16"/>
    </row>
    <row r="21" spans="3:10" ht="15" customHeight="1">
      <c r="C21" s="48"/>
      <c r="D21" s="76" t="s">
        <v>70</v>
      </c>
      <c r="E21" s="76"/>
      <c r="F21" s="76"/>
      <c r="G21" s="4">
        <v>8.947370000000001</v>
      </c>
      <c r="H21" s="47"/>
      <c r="I21" s="44"/>
      <c r="J21" s="16"/>
    </row>
    <row r="22" spans="3:10" ht="15" customHeight="1">
      <c r="C22" s="48"/>
      <c r="D22" s="75" t="s">
        <v>80</v>
      </c>
      <c r="E22" s="75"/>
      <c r="F22" s="75"/>
      <c r="G22" s="56">
        <f>+G17+G19</f>
        <v>126.88192000000012</v>
      </c>
      <c r="H22" s="47"/>
      <c r="I22" s="44"/>
      <c r="J22" s="57"/>
    </row>
    <row r="23" spans="3:10" ht="15" customHeight="1">
      <c r="C23" s="48"/>
      <c r="D23" s="41"/>
      <c r="E23" s="41"/>
      <c r="F23" s="41"/>
      <c r="G23" s="58"/>
      <c r="H23" s="47"/>
      <c r="I23" s="44"/>
      <c r="J23" s="59"/>
    </row>
    <row r="24" spans="3:10" ht="15.75" customHeight="1">
      <c r="C24" s="45"/>
      <c r="D24" s="75" t="s">
        <v>81</v>
      </c>
      <c r="E24" s="75"/>
      <c r="F24" s="75"/>
      <c r="G24" s="52">
        <f>+G25+G26</f>
        <v>1.5645799999999999</v>
      </c>
      <c r="H24" s="47"/>
      <c r="I24" s="44"/>
      <c r="J24" s="54"/>
    </row>
    <row r="25" spans="3:10" ht="15">
      <c r="C25" s="48"/>
      <c r="D25" s="76" t="s">
        <v>71</v>
      </c>
      <c r="E25" s="76"/>
      <c r="F25" s="76"/>
      <c r="G25" s="2">
        <v>0.02898</v>
      </c>
      <c r="H25" s="47"/>
      <c r="I25" s="44"/>
      <c r="J25" s="16"/>
    </row>
    <row r="26" spans="3:11" ht="15" customHeight="1">
      <c r="C26" s="48"/>
      <c r="D26" s="76" t="s">
        <v>72</v>
      </c>
      <c r="E26" s="76"/>
      <c r="F26" s="76"/>
      <c r="G26" s="4">
        <v>1.5355999999999999</v>
      </c>
      <c r="H26" s="47"/>
      <c r="I26" s="44"/>
      <c r="J26" s="16"/>
      <c r="K26" s="39"/>
    </row>
    <row r="27" spans="3:11" ht="15" customHeight="1">
      <c r="C27" s="48"/>
      <c r="D27" s="75" t="s">
        <v>82</v>
      </c>
      <c r="E27" s="75"/>
      <c r="F27" s="75"/>
      <c r="G27" s="3">
        <f>+G22-G24</f>
        <v>125.31734000000012</v>
      </c>
      <c r="H27" s="47"/>
      <c r="I27" s="53"/>
      <c r="J27" s="16"/>
      <c r="K27" s="60"/>
    </row>
    <row r="28" spans="3:10" ht="15" customHeight="1">
      <c r="C28" s="48"/>
      <c r="D28" s="41"/>
      <c r="E28" s="41"/>
      <c r="F28" s="41"/>
      <c r="G28" s="2"/>
      <c r="H28" s="47"/>
      <c r="I28" s="44"/>
      <c r="J28" s="16"/>
    </row>
    <row r="29" spans="3:10" ht="15" customHeight="1">
      <c r="C29" s="45"/>
      <c r="D29" s="75" t="s">
        <v>83</v>
      </c>
      <c r="E29" s="75"/>
      <c r="F29" s="75"/>
      <c r="G29" s="2">
        <v>38.013529999999996</v>
      </c>
      <c r="H29" s="47"/>
      <c r="I29" s="44"/>
      <c r="J29" s="16"/>
    </row>
    <row r="30" spans="3:10" ht="15" customHeight="1">
      <c r="C30" s="48"/>
      <c r="D30" s="76" t="s">
        <v>73</v>
      </c>
      <c r="E30" s="76"/>
      <c r="F30" s="76"/>
      <c r="G30" s="4">
        <v>38.013529999999996</v>
      </c>
      <c r="H30" s="47"/>
      <c r="I30" s="44"/>
      <c r="J30" s="16"/>
    </row>
    <row r="31" spans="3:10" ht="15" customHeight="1">
      <c r="C31" s="48"/>
      <c r="D31" s="75" t="s">
        <v>86</v>
      </c>
      <c r="E31" s="75"/>
      <c r="F31" s="75"/>
      <c r="G31" s="2">
        <v>87.30381000000003</v>
      </c>
      <c r="H31" s="47"/>
      <c r="I31" s="61"/>
      <c r="J31" s="16"/>
    </row>
    <row r="32" spans="3:10" ht="15" customHeight="1">
      <c r="C32" s="45"/>
      <c r="D32" s="75" t="s">
        <v>84</v>
      </c>
      <c r="E32" s="75"/>
      <c r="F32" s="75"/>
      <c r="G32" s="2">
        <v>0</v>
      </c>
      <c r="H32" s="47"/>
      <c r="I32" s="44"/>
      <c r="J32" s="16"/>
    </row>
    <row r="33" spans="3:10" ht="15" customHeight="1">
      <c r="C33" s="45"/>
      <c r="D33" s="75" t="s">
        <v>85</v>
      </c>
      <c r="E33" s="75"/>
      <c r="F33" s="75"/>
      <c r="G33" s="2">
        <v>0</v>
      </c>
      <c r="H33" s="47"/>
      <c r="I33" s="44"/>
      <c r="J33" s="16"/>
    </row>
    <row r="34" spans="3:10" ht="15" customHeight="1" thickBot="1">
      <c r="C34" s="48"/>
      <c r="D34" s="75" t="s">
        <v>64</v>
      </c>
      <c r="E34" s="75"/>
      <c r="F34" s="75"/>
      <c r="G34" s="36">
        <f>+G31</f>
        <v>87.30381000000003</v>
      </c>
      <c r="H34" s="47"/>
      <c r="I34" s="62"/>
      <c r="J34" s="28"/>
    </row>
    <row r="35" spans="3:9" ht="15" customHeight="1" thickTop="1">
      <c r="C35" s="48"/>
      <c r="D35" s="79"/>
      <c r="E35" s="79"/>
      <c r="F35" s="79"/>
      <c r="G35" s="34"/>
      <c r="H35" s="47"/>
      <c r="I35" s="44"/>
    </row>
    <row r="36" spans="3:9" ht="15">
      <c r="C36" s="48"/>
      <c r="D36" s="63"/>
      <c r="E36" s="64"/>
      <c r="F36" s="63"/>
      <c r="G36" s="34"/>
      <c r="H36" s="47"/>
      <c r="I36" s="44"/>
    </row>
    <row r="37" spans="3:9" ht="15" customHeight="1">
      <c r="C37" s="48"/>
      <c r="D37" s="78"/>
      <c r="E37" s="78"/>
      <c r="F37" s="78"/>
      <c r="G37" s="34"/>
      <c r="H37" s="47"/>
      <c r="I37" s="44"/>
    </row>
    <row r="38" spans="3:9" ht="15" customHeight="1">
      <c r="C38" s="48"/>
      <c r="D38" s="79"/>
      <c r="E38" s="79"/>
      <c r="F38" s="79"/>
      <c r="G38" s="35"/>
      <c r="H38" s="47"/>
      <c r="I38" s="44"/>
    </row>
    <row r="39" spans="3:10" ht="15">
      <c r="C39" s="48"/>
      <c r="D39" s="65"/>
      <c r="E39" s="65"/>
      <c r="F39" s="65"/>
      <c r="G39" s="31"/>
      <c r="H39" s="44"/>
      <c r="I39" s="66"/>
      <c r="J39" s="67"/>
    </row>
    <row r="40" spans="3:9" ht="15" customHeight="1">
      <c r="C40" s="48"/>
      <c r="D40" s="80"/>
      <c r="E40" s="80"/>
      <c r="F40" s="80"/>
      <c r="G40" s="68"/>
      <c r="H40" s="44"/>
      <c r="I40" s="44"/>
    </row>
    <row r="41" spans="3:9" ht="15" customHeight="1">
      <c r="C41" s="48"/>
      <c r="D41" s="77"/>
      <c r="E41" s="77"/>
      <c r="F41" s="77"/>
      <c r="G41" s="69"/>
      <c r="H41" s="44"/>
      <c r="I41" s="44"/>
    </row>
    <row r="42" spans="3:9" ht="15" customHeight="1">
      <c r="C42" s="48"/>
      <c r="D42" s="77"/>
      <c r="E42" s="77"/>
      <c r="F42" s="77"/>
      <c r="G42" s="69"/>
      <c r="H42" s="44"/>
      <c r="I42" s="44"/>
    </row>
    <row r="43" spans="3:9" ht="15" customHeight="1">
      <c r="C43" s="48"/>
      <c r="D43" s="77"/>
      <c r="E43" s="77"/>
      <c r="F43" s="77"/>
      <c r="G43" s="70"/>
      <c r="H43" s="44"/>
      <c r="I43" s="44"/>
    </row>
    <row r="44" spans="3:9" ht="15" customHeight="1">
      <c r="C44" s="48"/>
      <c r="D44" s="77"/>
      <c r="E44" s="77"/>
      <c r="F44" s="77"/>
      <c r="G44" s="51"/>
      <c r="H44" s="44"/>
      <c r="I44" s="44"/>
    </row>
    <row r="45" spans="3:9" ht="15" customHeight="1">
      <c r="C45" s="48"/>
      <c r="D45" s="77"/>
      <c r="E45" s="77"/>
      <c r="F45" s="77"/>
      <c r="G45" s="70"/>
      <c r="H45" s="44"/>
      <c r="I45" s="44"/>
    </row>
    <row r="46" spans="4:9" ht="15">
      <c r="D46" s="44"/>
      <c r="E46" s="44"/>
      <c r="F46" s="44"/>
      <c r="G46" s="62"/>
      <c r="H46" s="44"/>
      <c r="I46" s="44"/>
    </row>
    <row r="47" ht="15">
      <c r="G47" s="71"/>
    </row>
  </sheetData>
  <sheetProtection/>
  <mergeCells count="38">
    <mergeCell ref="C2:G2"/>
    <mergeCell ref="C3:G3"/>
    <mergeCell ref="C4:G4"/>
    <mergeCell ref="C5:G5"/>
    <mergeCell ref="D29:F29"/>
    <mergeCell ref="D31:F31"/>
    <mergeCell ref="D26:F26"/>
    <mergeCell ref="D12:F12"/>
    <mergeCell ref="D22:F22"/>
    <mergeCell ref="D20:F20"/>
    <mergeCell ref="D40:F40"/>
    <mergeCell ref="D27:F27"/>
    <mergeCell ref="D32:F32"/>
    <mergeCell ref="D44:F44"/>
    <mergeCell ref="D34:F34"/>
    <mergeCell ref="D35:F35"/>
    <mergeCell ref="D33:F33"/>
    <mergeCell ref="D30:F30"/>
    <mergeCell ref="D21:F21"/>
    <mergeCell ref="D16:F16"/>
    <mergeCell ref="D45:F45"/>
    <mergeCell ref="D10:F10"/>
    <mergeCell ref="D42:F42"/>
    <mergeCell ref="D43:F43"/>
    <mergeCell ref="D25:F25"/>
    <mergeCell ref="D37:F37"/>
    <mergeCell ref="D41:F41"/>
    <mergeCell ref="D38:F38"/>
    <mergeCell ref="D8:F8"/>
    <mergeCell ref="D13:F13"/>
    <mergeCell ref="D24:F24"/>
    <mergeCell ref="D11:F11"/>
    <mergeCell ref="D14:F14"/>
    <mergeCell ref="D19:F19"/>
    <mergeCell ref="D9:F9"/>
    <mergeCell ref="D18:F18"/>
    <mergeCell ref="D15:F15"/>
    <mergeCell ref="D17:F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2022-09-23T21:51:51Z</cp:lastPrinted>
  <dcterms:created xsi:type="dcterms:W3CDTF">2006-05-17T00:09:33Z</dcterms:created>
  <dcterms:modified xsi:type="dcterms:W3CDTF">2022-09-23T21:52:06Z</dcterms:modified>
  <cp:category/>
  <cp:version/>
  <cp:contentType/>
  <cp:contentStatus/>
</cp:coreProperties>
</file>