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JULIO\"/>
    </mc:Choice>
  </mc:AlternateContent>
  <xr:revisionPtr revIDLastSave="0" documentId="13_ncr:1_{D118FD2B-515D-4D25-8DAE-4165B43E8B9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8" l="1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21" i="9"/>
  <c r="E35" i="8" l="1"/>
  <c r="E31" i="8" s="1"/>
  <c r="E34" i="9"/>
  <c r="E36" i="9" s="1"/>
  <c r="G27" i="3" l="1"/>
  <c r="G26" i="3"/>
  <c r="G25" i="3"/>
  <c r="G24" i="3"/>
  <c r="D34" i="6"/>
  <c r="D26" i="6"/>
  <c r="D22" i="6"/>
  <c r="D14" i="6"/>
  <c r="D29" i="6" l="1"/>
  <c r="D36" i="6" s="1"/>
  <c r="F34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<sst xmlns="http://schemas.openxmlformats.org/spreadsheetml/2006/main" count="270" uniqueCount="218">
  <si>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</si>
  <si>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</si>
  <si>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</si>
  <si>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</si>
  <si>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</si>
  <si>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</si>
  <si>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</si>
  <si>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</si>
  <si>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</si>
  <si>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</si>
  <si>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</si>
  <si>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</si>
  <si>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</si>
  <si>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</si>
  <si>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</si>
  <si>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</si>
  <si>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</si>
  <si>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</si>
  <si>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</si>
  <si>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</si>
  <si>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</si>
  <si>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</si>
  <si>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</si>
  <si>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</si>
  <si>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</si>
  <si>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</si>
  <si>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</si>
  <si>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</si>
  <si>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</si>
  <si>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</si>
  <si>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</si>
  <si>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</si>
  <si>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</si>
  <si>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</si>
  <si>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</si>
  <si>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</si>
  <si>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</si>
  <si>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</si>
  <si>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</si>
  <si>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</si>
  <si>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</si>
  <si>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</si>
  <si>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</si>
  <si>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</si>
  <si>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</si>
  <si>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</si>
  <si>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</si>
  <si>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</si>
  <si>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</si>
  <si>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</si>
  <si>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</si>
  <si>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</si>
  <si>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</si>
  <si>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</si>
  <si>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</si>
  <si>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</si>
  <si>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</si>
  <si>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</si>
  <si>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</si>
  <si>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</si>
  <si>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</si>
  <si>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</si>
  <si>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</si>
  <si>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</si>
  <si>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</si>
  <si>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</si>
  <si>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</si>
  <si>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</si>
  <si>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</si>
  <si>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</si>
  <si>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</si>
  <si>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</si>
  <si>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</si>
  <si>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</si>
  <si>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</si>
  <si>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</si>
  <si>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</si>
  <si>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</si>
  <si>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</si>
  <si>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</si>
  <si>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</si>
  <si>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</si>
  <si>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</si>
  <si>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</si>
  <si>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</si>
  <si>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</si>
  <si>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</si>
  <si>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</si>
  <si>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</si>
  <si>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</si>
  <si>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</si>
  <si>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</si>
  <si>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</si>
  <si>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</si>
  <si>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</si>
  <si>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</si>
  <si>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</si>
  <si>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</si>
  <si>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</si>
  <si>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</si>
  <si>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</si>
  <si>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</si>
  <si>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</si>
  <si>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</si>
  <si>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</si>
  <si>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</si>
  <si>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</si>
  <si>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</si>
  <si>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</si>
  <si>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</si>
  <si>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</si>
  <si>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</si>
  <si>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</si>
  <si>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</si>
  <si>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</si>
  <si>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</si>
  <si>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</si>
  <si>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</si>
  <si>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</si>
  <si>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</si>
  <si>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</si>
  <si>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</si>
  <si>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</si>
  <si>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</si>
  <si>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</si>
  <si>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</si>
  <si>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</si>
  <si>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</si>
  <si>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</si>
  <si>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</si>
  <si>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</si>
  <si>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</si>
  <si>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</si>
  <si>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</si>
  <si>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</si>
  <si>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</si>
  <si>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</si>
  <si>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</si>
  <si>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</si>
  <si>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</si>
  <si>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</si>
  <si>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</si>
  <si>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</si>
  <si>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</si>
  <si>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</si>
  <si>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</si>
  <si>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</si>
  <si>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</si>
  <si>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</si>
  <si>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</si>
  <si>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</si>
  <si>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</si>
  <si>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</si>
  <si>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</si>
  <si>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</si>
  <si>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</si>
  <si>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</si>
  <si>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</si>
  <si>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</si>
  <si>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</si>
  <si>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</si>
  <si>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</si>
  <si>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</si>
  <si>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</si>
  <si>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</si>
  <si>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</si>
  <si>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</si>
  <si>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</si>
  <si>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</si>
  <si>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</si>
  <si>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</si>
  <si>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</si>
  <si>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</si>
  <si>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</si>
  <si>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</si>
  <si>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</si>
  <si>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</si>
  <si>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</si>
  <si>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</si>
  <si>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</si>
  <si>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</si>
  <si>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</si>
  <si>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</si>
  <si>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</si>
  <si>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</si>
  <si>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</si>
  <si>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</si>
  <si>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</si>
  <si>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</si>
  <si>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</si>
  <si>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</si>
  <si>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</si>
  <si>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</si>
  <si>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</si>
  <si>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</si>
  <si>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</si>
  <si>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</si>
  <si>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</si>
  <si>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</si>
  <si>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</si>
  <si>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</si>
  <si>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</si>
  <si>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</si>
  <si>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</si>
  <si>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</si>
  <si>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</si>
  <si>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</si>
  <si>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</si>
  <si>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</si>
  <si>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</si>
  <si>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</si>
  <si>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</si>
  <si>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</si>
  <si>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Auditores Externos Reg #1063</t>
  </si>
  <si>
    <t>MONROY &amp;ASOCIADOS</t>
  </si>
  <si>
    <t xml:space="preserve">          José Javier Ibáñez Sanchez</t>
  </si>
  <si>
    <t>Para el periodo terminado al 31 de julio de 2022</t>
  </si>
  <si>
    <t>Para el periodo terminado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</si>
</sst>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4" t="s">
        <v>68</v>
      </c>
      <c r="C1" s="144"/>
      <c r="D1" s="144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6"/>
  <sheetViews>
    <sheetView showGridLines="0" tabSelected="1" zoomScaleNormal="100" workbookViewId="0">
      <selection activeCell="D38" sqref="D38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6" width="15" style="22" customWidth="1"/>
    <col min="7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46" t="s">
        <v>205</v>
      </c>
      <c r="C3" s="146"/>
      <c r="D3" s="146"/>
    </row>
    <row r="4" spans="2:4" x14ac:dyDescent="0.2">
      <c r="B4" s="146" t="s">
        <v>0</v>
      </c>
      <c r="C4" s="146"/>
      <c r="D4" s="146"/>
    </row>
    <row r="5" spans="2:4" ht="14.25" customHeight="1" x14ac:dyDescent="0.2">
      <c r="B5" s="147" t="s">
        <v>49</v>
      </c>
      <c r="C5" s="147"/>
      <c r="D5" s="147"/>
    </row>
    <row r="6" spans="2:4" ht="14.25" customHeight="1" x14ac:dyDescent="0.2">
      <c r="B6" s="147" t="s">
        <v>50</v>
      </c>
      <c r="C6" s="147"/>
      <c r="D6" s="147"/>
    </row>
    <row r="7" spans="2:4" x14ac:dyDescent="0.2">
      <c r="B7" s="145" t="s">
        <v>1</v>
      </c>
      <c r="C7" s="145"/>
      <c r="D7" s="145"/>
    </row>
    <row r="8" spans="2:4" x14ac:dyDescent="0.2">
      <c r="B8" s="146" t="s">
        <v>45</v>
      </c>
      <c r="C8" s="146"/>
      <c r="D8" s="146"/>
    </row>
    <row r="9" spans="2:4" ht="17.25" customHeight="1" x14ac:dyDescent="0.2">
      <c r="B9" s="145" t="s">
        <v>216</v>
      </c>
      <c r="C9" s="145"/>
      <c r="D9" s="145"/>
    </row>
    <row r="10" spans="2:4" ht="17.25" customHeight="1" thickBot="1" x14ac:dyDescent="0.25">
      <c r="B10" s="149" t="s">
        <v>2</v>
      </c>
      <c r="C10" s="149"/>
      <c r="D10" s="149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44773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224154857.46000001</v>
      </c>
    </row>
    <row r="15" spans="2:4" ht="14.25" customHeight="1" x14ac:dyDescent="0.2">
      <c r="B15" s="126" t="s">
        <v>5</v>
      </c>
      <c r="C15" s="127">
        <v>6</v>
      </c>
      <c r="D15" s="128">
        <v>4080481.85</v>
      </c>
    </row>
    <row r="16" spans="2:4" ht="14.25" customHeight="1" x14ac:dyDescent="0.2">
      <c r="B16" s="126" t="s">
        <v>206</v>
      </c>
      <c r="C16" s="127"/>
      <c r="D16" s="128">
        <v>219802551.84</v>
      </c>
    </row>
    <row r="17" spans="2:8" ht="13.5" customHeight="1" x14ac:dyDescent="0.2">
      <c r="B17" s="126" t="s">
        <v>23</v>
      </c>
      <c r="C17" s="127">
        <v>8</v>
      </c>
      <c r="D17" s="128">
        <v>8695.7800000000007</v>
      </c>
    </row>
    <row r="18" spans="2:8" ht="13.5" customHeight="1" x14ac:dyDescent="0.2">
      <c r="B18" s="126" t="s">
        <v>6</v>
      </c>
      <c r="C18" s="127"/>
      <c r="D18" s="128">
        <v>263127.99</v>
      </c>
    </row>
    <row r="19" spans="2:8" ht="13.5" thickBot="1" x14ac:dyDescent="0.25">
      <c r="B19" s="121" t="s">
        <v>52</v>
      </c>
      <c r="C19" s="124"/>
      <c r="D19" s="131">
        <f>SUM(D15:D18)</f>
        <v>224154857.46000001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SUM(D23:D24)</f>
        <v>20451813.489999998</v>
      </c>
    </row>
    <row r="23" spans="2:8" x14ac:dyDescent="0.2">
      <c r="B23" s="119" t="s">
        <v>24</v>
      </c>
      <c r="C23" s="129">
        <v>13</v>
      </c>
      <c r="D23" s="130">
        <v>20049862.93</v>
      </c>
    </row>
    <row r="24" spans="2:8" ht="15" customHeight="1" x14ac:dyDescent="0.2">
      <c r="B24" s="119" t="s">
        <v>8</v>
      </c>
      <c r="C24" s="129">
        <v>11</v>
      </c>
      <c r="D24" s="130">
        <v>401950.56</v>
      </c>
      <c r="E24" s="68"/>
      <c r="F24" s="68"/>
      <c r="G24" s="68"/>
      <c r="H24" s="68"/>
    </row>
    <row r="25" spans="2:8" ht="15" customHeight="1" x14ac:dyDescent="0.2">
      <c r="B25" s="119"/>
      <c r="C25" s="129"/>
      <c r="D25" s="130"/>
    </row>
    <row r="26" spans="2:8" ht="15" hidden="1" customHeight="1" x14ac:dyDescent="0.2">
      <c r="B26" s="121" t="s">
        <v>25</v>
      </c>
      <c r="C26" s="129"/>
      <c r="D26" s="132">
        <f>SUM(D27:D28)</f>
        <v>0</v>
      </c>
    </row>
    <row r="27" spans="2:8" ht="15" hidden="1" customHeight="1" x14ac:dyDescent="0.2">
      <c r="B27" s="119" t="s">
        <v>62</v>
      </c>
      <c r="C27" s="129">
        <v>13</v>
      </c>
      <c r="D27" s="130"/>
    </row>
    <row r="28" spans="2:8" ht="15" hidden="1" customHeight="1" x14ac:dyDescent="0.2">
      <c r="B28" s="119" t="s">
        <v>63</v>
      </c>
      <c r="C28" s="129"/>
      <c r="D28" s="130"/>
    </row>
    <row r="29" spans="2:8" x14ac:dyDescent="0.2">
      <c r="B29" s="121" t="s">
        <v>54</v>
      </c>
      <c r="C29" s="124"/>
      <c r="D29" s="133">
        <f>+D26+D22</f>
        <v>20451813.489999998</v>
      </c>
    </row>
    <row r="30" spans="2:8" ht="7.5" customHeight="1" x14ac:dyDescent="0.2">
      <c r="B30" s="121"/>
      <c r="C30" s="124"/>
      <c r="D30" s="134"/>
    </row>
    <row r="31" spans="2:8" x14ac:dyDescent="0.2">
      <c r="B31" s="121" t="s">
        <v>9</v>
      </c>
      <c r="C31" s="129">
        <v>15</v>
      </c>
      <c r="D31" s="130"/>
    </row>
    <row r="32" spans="2:8" x14ac:dyDescent="0.2">
      <c r="B32" s="119" t="s">
        <v>10</v>
      </c>
      <c r="C32" s="129"/>
      <c r="D32" s="135">
        <v>196776943.44</v>
      </c>
    </row>
    <row r="33" spans="2:8" x14ac:dyDescent="0.2">
      <c r="B33" s="119" t="s">
        <v>192</v>
      </c>
      <c r="C33" s="129"/>
      <c r="D33" s="130">
        <v>6926100.5300000003</v>
      </c>
    </row>
    <row r="34" spans="2:8" x14ac:dyDescent="0.2">
      <c r="B34" s="121" t="s">
        <v>55</v>
      </c>
      <c r="C34" s="124"/>
      <c r="D34" s="136">
        <f>SUM(D32:D33)</f>
        <v>203703043.97</v>
      </c>
      <c r="F34" s="34">
        <f>D19-D29-D34</f>
        <v>0</v>
      </c>
      <c r="G34" s="34"/>
      <c r="H34" s="34"/>
    </row>
    <row r="35" spans="2:8" ht="8.25" customHeight="1" x14ac:dyDescent="0.2">
      <c r="B35" s="121"/>
      <c r="C35" s="124"/>
      <c r="D35" s="134"/>
    </row>
    <row r="36" spans="2:8" ht="13.5" thickBot="1" x14ac:dyDescent="0.25">
      <c r="B36" s="121" t="s">
        <v>56</v>
      </c>
      <c r="C36" s="124"/>
      <c r="D36" s="137">
        <f>+D29+D34</f>
        <v>224154857.46000001</v>
      </c>
      <c r="H36" s="34"/>
    </row>
    <row r="37" spans="2:8" ht="6" customHeight="1" thickTop="1" x14ac:dyDescent="0.2">
      <c r="B37" s="119"/>
      <c r="C37" s="124"/>
      <c r="D37" s="134"/>
    </row>
    <row r="38" spans="2:8" x14ac:dyDescent="0.2">
      <c r="B38" s="121" t="s">
        <v>26</v>
      </c>
      <c r="C38" s="124"/>
      <c r="D38" s="142">
        <v>7834</v>
      </c>
    </row>
    <row r="39" spans="2:8" x14ac:dyDescent="0.2">
      <c r="B39" s="121" t="s">
        <v>27</v>
      </c>
      <c r="C39" s="124"/>
      <c r="D39" s="138">
        <v>26002.430938220001</v>
      </c>
    </row>
    <row r="40" spans="2:8" ht="13.5" thickBot="1" x14ac:dyDescent="0.25">
      <c r="B40" s="27"/>
      <c r="C40" s="28"/>
      <c r="D40" s="87"/>
    </row>
    <row r="41" spans="2:8" x14ac:dyDescent="0.2">
      <c r="B41" s="23"/>
      <c r="C41" s="26"/>
      <c r="D41" s="88"/>
    </row>
    <row r="42" spans="2:8" x14ac:dyDescent="0.2">
      <c r="B42" s="1"/>
    </row>
    <row r="47" spans="2:8" x14ac:dyDescent="0.2">
      <c r="C47" s="13"/>
      <c r="D47" s="89"/>
    </row>
    <row r="48" spans="2:8" ht="12.75" customHeight="1" x14ac:dyDescent="0.2">
      <c r="B48" s="29" t="s">
        <v>207</v>
      </c>
      <c r="C48" s="148" t="s">
        <v>30</v>
      </c>
      <c r="D48" s="148"/>
    </row>
    <row r="49" spans="2:4" x14ac:dyDescent="0.2">
      <c r="B49" s="29" t="s">
        <v>182</v>
      </c>
      <c r="C49" s="148" t="s">
        <v>57</v>
      </c>
      <c r="D49" s="148"/>
    </row>
    <row r="50" spans="2:4" x14ac:dyDescent="0.2">
      <c r="C50" s="17"/>
      <c r="D50" s="90"/>
    </row>
    <row r="51" spans="2:4" x14ac:dyDescent="0.2">
      <c r="C51" s="17"/>
      <c r="D51" s="90"/>
    </row>
    <row r="52" spans="2:4" x14ac:dyDescent="0.2">
      <c r="C52" s="17"/>
      <c r="D52" s="90"/>
    </row>
    <row r="53" spans="2:4" x14ac:dyDescent="0.2">
      <c r="B53" s="16"/>
      <c r="C53" s="17"/>
      <c r="D53" s="90"/>
    </row>
    <row r="54" spans="2:4" x14ac:dyDescent="0.2">
      <c r="B54" s="16"/>
      <c r="C54" s="17"/>
      <c r="D54" s="90"/>
    </row>
    <row r="55" spans="2:4" ht="15" customHeight="1" x14ac:dyDescent="0.2">
      <c r="B55" s="29" t="s">
        <v>215</v>
      </c>
      <c r="C55" s="148" t="s">
        <v>212</v>
      </c>
      <c r="D55" s="148"/>
    </row>
    <row r="56" spans="2:4" ht="15" customHeight="1" x14ac:dyDescent="0.2">
      <c r="B56" s="29" t="s">
        <v>208</v>
      </c>
      <c r="C56" s="148" t="s">
        <v>213</v>
      </c>
      <c r="D56" s="148"/>
    </row>
  </sheetData>
  <mergeCells count="12">
    <mergeCell ref="C56:D56"/>
    <mergeCell ref="B10:D10"/>
    <mergeCell ref="C48:D48"/>
    <mergeCell ref="C49:D49"/>
    <mergeCell ref="C55:D55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opLeftCell="A13" zoomScale="87" zoomScaleNormal="87" workbookViewId="0">
      <selection activeCell="H25" sqref="H25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46" t="s">
        <v>205</v>
      </c>
      <c r="C3" s="146"/>
      <c r="D3" s="146"/>
      <c r="E3" s="146"/>
    </row>
    <row r="4" spans="2:5" x14ac:dyDescent="0.2">
      <c r="B4" s="146" t="s">
        <v>0</v>
      </c>
      <c r="C4" s="146"/>
      <c r="D4" s="146"/>
      <c r="E4" s="146"/>
    </row>
    <row r="5" spans="2:5" x14ac:dyDescent="0.2">
      <c r="B5" s="147" t="s">
        <v>49</v>
      </c>
      <c r="C5" s="147"/>
      <c r="D5" s="147"/>
      <c r="E5" s="147"/>
    </row>
    <row r="6" spans="2:5" x14ac:dyDescent="0.2">
      <c r="B6" s="147" t="s">
        <v>50</v>
      </c>
      <c r="C6" s="147"/>
      <c r="D6" s="147"/>
      <c r="E6" s="147"/>
    </row>
    <row r="7" spans="2:5" x14ac:dyDescent="0.2">
      <c r="B7" s="145" t="s">
        <v>1</v>
      </c>
      <c r="C7" s="145"/>
      <c r="D7" s="145"/>
      <c r="E7" s="145"/>
    </row>
    <row r="8" spans="2:5" x14ac:dyDescent="0.2">
      <c r="B8" s="146" t="s">
        <v>58</v>
      </c>
      <c r="C8" s="146"/>
      <c r="D8" s="146"/>
      <c r="E8" s="146"/>
    </row>
    <row r="9" spans="2:5" x14ac:dyDescent="0.2">
      <c r="B9" s="145" t="s">
        <v>217</v>
      </c>
      <c r="C9" s="145"/>
      <c r="D9" s="145"/>
      <c r="E9" s="145"/>
    </row>
    <row r="10" spans="2:5" ht="13.5" thickBot="1" x14ac:dyDescent="0.25">
      <c r="B10" s="149" t="s">
        <v>2</v>
      </c>
      <c r="C10" s="149"/>
      <c r="D10" s="149"/>
      <c r="E10" s="149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44773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10323046.060000001</v>
      </c>
    </row>
    <row r="15" spans="2:5" x14ac:dyDescent="0.2">
      <c r="B15" s="34" t="s">
        <v>12</v>
      </c>
      <c r="C15" s="36" t="s">
        <v>64</v>
      </c>
      <c r="D15" s="92"/>
      <c r="E15" s="69">
        <v>10323046.060000001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2580936.6500000004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91250.54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2399765.91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89920.2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7742109.4100000001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813150.68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88">
        <v>2858.2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6926100.5300000003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6926100.5300000003</v>
      </c>
    </row>
    <row r="31" spans="2:7" ht="23.25" thickTop="1" x14ac:dyDescent="0.2">
      <c r="B31" s="84" t="s">
        <v>191</v>
      </c>
      <c r="C31" s="82"/>
      <c r="D31" s="94"/>
      <c r="E31" s="94">
        <f>E35</f>
        <v>884.1078031656881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884.1078031656881</v>
      </c>
    </row>
    <row r="36" spans="2:10" x14ac:dyDescent="0.2">
      <c r="B36" s="23" t="s">
        <v>67</v>
      </c>
      <c r="C36" s="23"/>
      <c r="E36" s="143">
        <v>7834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210</v>
      </c>
      <c r="C44" s="148" t="s">
        <v>30</v>
      </c>
      <c r="D44" s="148"/>
      <c r="E44" s="148"/>
    </row>
    <row r="45" spans="2:10" x14ac:dyDescent="0.2">
      <c r="B45" s="29" t="s">
        <v>211</v>
      </c>
      <c r="C45" s="148" t="s">
        <v>57</v>
      </c>
      <c r="D45" s="148"/>
      <c r="E45" s="148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50"/>
      <c r="G50" s="150"/>
      <c r="H50" s="150"/>
      <c r="I50" s="150"/>
      <c r="J50" s="150"/>
    </row>
    <row r="51" spans="2:10" x14ac:dyDescent="0.2">
      <c r="B51" s="29" t="s">
        <v>215</v>
      </c>
      <c r="C51" s="148" t="s">
        <v>214</v>
      </c>
      <c r="D51" s="148"/>
      <c r="E51" s="148"/>
      <c r="G51" s="15"/>
      <c r="H51" s="15"/>
      <c r="I51" s="15"/>
      <c r="J51" s="15"/>
    </row>
    <row r="52" spans="2:10" ht="15" customHeight="1" x14ac:dyDescent="0.2">
      <c r="B52" s="29" t="s">
        <v>209</v>
      </c>
      <c r="C52" s="148" t="s">
        <v>213</v>
      </c>
      <c r="D52" s="148"/>
      <c r="E52" s="148"/>
      <c r="F52" s="19"/>
      <c r="G52" s="19"/>
      <c r="H52" s="19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1" t="s">
        <v>61</v>
      </c>
      <c r="B3" s="151"/>
      <c r="C3" s="151"/>
      <c r="D3" s="151"/>
      <c r="E3" s="151"/>
      <c r="F3" s="151"/>
      <c r="G3" s="151"/>
    </row>
    <row r="4" spans="1:14" x14ac:dyDescent="0.2">
      <c r="A4" s="146" t="s">
        <v>0</v>
      </c>
      <c r="B4" s="146"/>
      <c r="C4" s="146"/>
      <c r="D4" s="146"/>
      <c r="E4" s="146"/>
      <c r="F4" s="146"/>
      <c r="G4" s="146"/>
    </row>
    <row r="5" spans="1:14" ht="15" customHeight="1" x14ac:dyDescent="0.2">
      <c r="A5" s="147" t="s">
        <v>49</v>
      </c>
      <c r="B5" s="147"/>
      <c r="C5" s="147"/>
      <c r="D5" s="147"/>
      <c r="E5" s="147"/>
      <c r="F5" s="147"/>
      <c r="G5" s="147"/>
    </row>
    <row r="6" spans="1:14" ht="15" customHeight="1" x14ac:dyDescent="0.2">
      <c r="A6" s="147" t="s">
        <v>50</v>
      </c>
      <c r="B6" s="147"/>
      <c r="C6" s="147"/>
      <c r="D6" s="147"/>
      <c r="E6" s="147"/>
      <c r="F6" s="147"/>
      <c r="G6" s="147"/>
    </row>
    <row r="7" spans="1:14" x14ac:dyDescent="0.2">
      <c r="A7" s="145" t="s">
        <v>1</v>
      </c>
      <c r="B7" s="145"/>
      <c r="C7" s="145"/>
      <c r="D7" s="145"/>
      <c r="E7" s="145"/>
      <c r="F7" s="145"/>
      <c r="G7" s="145"/>
    </row>
    <row r="8" spans="1:14" ht="15" x14ac:dyDescent="0.25">
      <c r="A8" s="151" t="s">
        <v>59</v>
      </c>
      <c r="B8" s="151"/>
      <c r="C8" s="151"/>
      <c r="D8" s="151"/>
      <c r="E8" s="151"/>
      <c r="F8" s="151"/>
      <c r="G8" s="151"/>
    </row>
    <row r="9" spans="1:14" x14ac:dyDescent="0.2">
      <c r="A9" s="145" t="s">
        <v>194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15" thickBot="1" x14ac:dyDescent="0.25">
      <c r="A10" s="149" t="s">
        <v>2</v>
      </c>
      <c r="B10" s="149"/>
      <c r="C10" s="149"/>
      <c r="D10" s="149"/>
      <c r="E10" s="149"/>
      <c r="F10" s="149"/>
      <c r="G10" s="149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52" t="s">
        <v>185</v>
      </c>
      <c r="D40" s="152"/>
      <c r="E40" s="152"/>
      <c r="F40" s="152"/>
      <c r="G40" s="152"/>
    </row>
    <row r="41" spans="1:15" ht="15" customHeight="1" x14ac:dyDescent="0.2">
      <c r="A41" s="2" t="s">
        <v>183</v>
      </c>
      <c r="C41" s="152" t="s">
        <v>186</v>
      </c>
      <c r="D41" s="152"/>
      <c r="E41" s="152"/>
      <c r="F41" s="152"/>
      <c r="G41" s="152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50"/>
      <c r="I47" s="150"/>
      <c r="J47" s="150"/>
      <c r="K47" s="150"/>
      <c r="L47" s="150"/>
    </row>
    <row r="48" spans="1:15" ht="15" customHeight="1" x14ac:dyDescent="0.2">
      <c r="A48" s="2" t="s">
        <v>28</v>
      </c>
      <c r="C48" s="152" t="s">
        <v>187</v>
      </c>
      <c r="D48" s="152"/>
      <c r="E48" s="152"/>
      <c r="F48" s="152"/>
      <c r="G48" s="152"/>
      <c r="I48" s="15"/>
      <c r="J48" s="15"/>
      <c r="K48" s="15"/>
      <c r="L48" s="15"/>
    </row>
    <row r="49" spans="1:12" ht="15" customHeight="1" x14ac:dyDescent="0.2">
      <c r="A49" s="2" t="s">
        <v>184</v>
      </c>
      <c r="C49" s="152" t="s">
        <v>188</v>
      </c>
      <c r="D49" s="152"/>
      <c r="E49" s="152"/>
      <c r="F49" s="152"/>
      <c r="G49" s="152"/>
      <c r="H49" s="19"/>
      <c r="I49" s="19"/>
      <c r="J49" s="19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1" t="s">
        <v>61</v>
      </c>
      <c r="B3" s="151"/>
      <c r="C3" s="151"/>
      <c r="D3" s="151"/>
      <c r="E3" s="151"/>
      <c r="F3" s="151"/>
    </row>
    <row r="4" spans="1:12" x14ac:dyDescent="0.2">
      <c r="A4" s="146" t="s">
        <v>0</v>
      </c>
      <c r="B4" s="146"/>
      <c r="C4" s="146"/>
      <c r="D4" s="146"/>
      <c r="E4" s="146"/>
      <c r="F4" s="146"/>
    </row>
    <row r="5" spans="1:12" x14ac:dyDescent="0.2">
      <c r="A5" s="146" t="s">
        <v>49</v>
      </c>
      <c r="B5" s="146"/>
      <c r="C5" s="146"/>
      <c r="D5" s="146"/>
      <c r="E5" s="146"/>
      <c r="F5" s="146"/>
    </row>
    <row r="6" spans="1:12" ht="14.25" customHeight="1" x14ac:dyDescent="0.2">
      <c r="A6" s="146" t="s">
        <v>50</v>
      </c>
      <c r="B6" s="146"/>
      <c r="C6" s="146"/>
      <c r="D6" s="146"/>
      <c r="E6" s="146"/>
      <c r="F6" s="146"/>
      <c r="G6" s="56"/>
      <c r="H6" s="56"/>
      <c r="I6" s="56"/>
    </row>
    <row r="7" spans="1:12" x14ac:dyDescent="0.2">
      <c r="A7" s="145" t="s">
        <v>1</v>
      </c>
      <c r="B7" s="145"/>
      <c r="C7" s="145"/>
      <c r="D7" s="145"/>
      <c r="E7" s="145"/>
      <c r="F7" s="145"/>
    </row>
    <row r="8" spans="1:12" ht="15" x14ac:dyDescent="0.25">
      <c r="A8" s="151" t="s">
        <v>60</v>
      </c>
      <c r="B8" s="151"/>
      <c r="C8" s="151"/>
      <c r="D8" s="151"/>
      <c r="E8" s="151"/>
      <c r="F8" s="151"/>
    </row>
    <row r="9" spans="1:12" ht="17.25" customHeight="1" x14ac:dyDescent="0.2">
      <c r="A9" s="145" t="s">
        <v>203</v>
      </c>
      <c r="B9" s="145"/>
      <c r="C9" s="145"/>
      <c r="D9" s="145"/>
      <c r="E9" s="145"/>
      <c r="F9" s="145"/>
      <c r="G9" s="22"/>
      <c r="H9" s="22"/>
      <c r="I9" s="22"/>
    </row>
    <row r="10" spans="1:12" ht="17.25" customHeight="1" thickBot="1" x14ac:dyDescent="0.25">
      <c r="A10" s="149" t="s">
        <v>2</v>
      </c>
      <c r="B10" s="149"/>
      <c r="C10" s="149"/>
      <c r="D10" s="149"/>
      <c r="E10" s="149"/>
      <c r="F10" s="14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52" t="s">
        <v>30</v>
      </c>
      <c r="C45" s="152"/>
      <c r="D45" s="152"/>
      <c r="E45" s="152"/>
      <c r="F45" s="152"/>
      <c r="G45" s="109"/>
      <c r="H45" s="109"/>
      <c r="I45" s="109"/>
    </row>
    <row r="46" spans="1:14" x14ac:dyDescent="0.2">
      <c r="A46" s="2" t="s">
        <v>183</v>
      </c>
      <c r="B46" s="152" t="s">
        <v>57</v>
      </c>
      <c r="C46" s="152"/>
      <c r="D46" s="152"/>
      <c r="E46" s="152"/>
      <c r="F46" s="152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50"/>
      <c r="K49" s="150"/>
      <c r="L49" s="150"/>
      <c r="M49" s="150"/>
      <c r="N49" s="150"/>
    </row>
    <row r="50" spans="1:14" ht="21" customHeight="1" x14ac:dyDescent="0.2">
      <c r="A50" s="2" t="s">
        <v>28</v>
      </c>
      <c r="B50" s="152" t="s">
        <v>43</v>
      </c>
      <c r="C50" s="152"/>
      <c r="D50" s="152"/>
      <c r="E50" s="152"/>
      <c r="F50" s="152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52" t="s">
        <v>44</v>
      </c>
      <c r="C51" s="152"/>
      <c r="D51" s="152"/>
      <c r="E51" s="152"/>
      <c r="F51" s="152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2022-07-07T21:57:14Z</cp:lastPrinted>
  <dcterms:created xsi:type="dcterms:W3CDTF">2018-07-04T16:50:20Z</dcterms:created>
  <dcterms:modified xsi:type="dcterms:W3CDTF">2022-08-09T18:25:52Z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