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2\julio\"/>
    </mc:Choice>
  </mc:AlternateContent>
  <bookViews>
    <workbookView xWindow="0" yWindow="0" windowWidth="20490" windowHeight="7650" tabRatio="984" firstSheet="2" activeTab="2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62913"/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<sst xmlns="http://schemas.openxmlformats.org/spreadsheetml/2006/main" count="3251" uniqueCount="1979">
  <si>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</si>
  <si>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</si>
  <si>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</si>
  <si>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</si>
  <si>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</si>
  <si>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</si>
  <si>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</si>
  <si>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</si>
  <si>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</si>
  <si>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</si>
  <si>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</si>
  <si>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</si>
  <si>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</si>
  <si>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</si>
  <si>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</si>
  <si>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</si>
  <si>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</si>
  <si>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</si>
  <si>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</si>
  <si>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</si>
  <si>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</si>
  <si>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</si>
  <si>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</si>
  <si>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</si>
  <si>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</si>
  <si>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</si>
  <si>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</si>
  <si>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</si>
  <si>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</si>
  <si>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</si>
  <si>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</si>
  <si>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</si>
  <si>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</si>
  <si>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</si>
  <si>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</si>
  <si>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</si>
  <si>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</si>
  <si>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</si>
  <si>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</si>
  <si>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</si>
  <si>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</si>
  <si>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</si>
  <si>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</si>
  <si>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</si>
  <si>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</si>
  <si>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</si>
  <si>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</si>
  <si>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</si>
  <si>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</si>
  <si>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</si>
  <si>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</si>
  <si>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</si>
  <si>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</si>
  <si>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</si>
  <si>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</si>
  <si>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</si>
  <si>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</si>
  <si>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</si>
  <si>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</si>
  <si>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</si>
  <si>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</si>
  <si>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</si>
  <si>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</si>
  <si>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</si>
  <si>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</si>
  <si>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</si>
  <si>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</si>
  <si>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</si>
  <si>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</si>
  <si>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</si>
  <si>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</si>
  <si>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</si>
  <si>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</si>
  <si>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</si>
  <si>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</si>
  <si>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</si>
  <si>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</si>
  <si>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</si>
  <si>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</si>
  <si>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</si>
  <si>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</si>
  <si>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</si>
  <si>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</si>
  <si>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</si>
  <si>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</si>
  <si>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</si>
  <si>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</si>
  <si>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</si>
  <si>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</si>
  <si>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</si>
  <si>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</si>
  <si>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</si>
  <si>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</si>
  <si>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</si>
  <si>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</si>
  <si>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</si>
  <si>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</si>
  <si>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</si>
  <si>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</si>
  <si>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</si>
  <si>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</si>
  <si>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</si>
  <si>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</si>
  <si>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</si>
  <si>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</si>
  <si>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</si>
  <si>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</si>
  <si>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</si>
  <si>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</si>
  <si>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</si>
  <si>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</si>
  <si>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</si>
  <si>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</si>
  <si>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</si>
  <si>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</si>
  <si>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</si>
  <si>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</si>
  <si>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</si>
  <si>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</si>
  <si>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</si>
  <si>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</si>
  <si>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</si>
  <si>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</si>
  <si>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</si>
  <si>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</si>
  <si>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</si>
  <si>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</si>
  <si>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</si>
  <si>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</si>
  <si>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</si>
  <si>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</si>
  <si>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</si>
  <si>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</si>
  <si>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</si>
  <si>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</si>
  <si>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</si>
  <si>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</si>
  <si>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</si>
  <si>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</si>
  <si>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</si>
  <si>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</si>
  <si>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</si>
  <si>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</si>
  <si>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</si>
  <si>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</si>
  <si>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</si>
  <si>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</si>
  <si>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</si>
  <si>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</si>
  <si>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</si>
  <si>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</si>
  <si>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</si>
  <si>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</si>
  <si>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</si>
  <si>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</si>
  <si>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</si>
  <si>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</si>
  <si>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</si>
  <si>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</si>
  <si>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</si>
  <si>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</si>
  <si>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</si>
  <si>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</si>
  <si>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</si>
  <si>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</si>
  <si>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</si>
  <si>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</si>
  <si>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</si>
  <si>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</si>
  <si>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</si>
  <si>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</si>
  <si>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</si>
  <si>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</si>
  <si>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</si>
  <si>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</si>
  <si>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</si>
  <si>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</si>
  <si>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</si>
  <si>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</si>
  <si>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</si>
  <si>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</si>
  <si>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</si>
  <si>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</si>
  <si>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</si>
  <si>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</si>
  <si>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</si>
  <si>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</si>
  <si>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</si>
  <si>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</si>
  <si>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</si>
  <si>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</si>
  <si>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</si>
  <si>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</si>
  <si>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</si>
  <si>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</si>
  <si>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</si>
  <si>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</si>
  <si>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</si>
  <si>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</si>
  <si>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</si>
  <si>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</si>
  <si>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</si>
  <si>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</si>
  <si>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</si>
  <si>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</si>
  <si>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</si>
  <si>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</si>
  <si>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</si>
  <si>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</si>
  <si>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</si>
  <si>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</si>
  <si>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</si>
  <si>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</si>
  <si>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</si>
  <si>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</si>
  <si>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</si>
  <si>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</si>
  <si>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</si>
  <si>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</si>
  <si>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</si>
  <si>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</si>
  <si>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</si>
  <si>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</si>
  <si>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</si>
  <si>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</si>
  <si>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</si>
  <si>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</si>
  <si>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</si>
  <si>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</si>
  <si>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</si>
  <si>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</si>
  <si>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</si>
  <si>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</si>
  <si>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</si>
  <si>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</si>
  <si>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</si>
  <si>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</si>
  <si>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</si>
  <si>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</si>
  <si>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</si>
  <si>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</si>
  <si>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</si>
  <si>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</si>
  <si>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</si>
  <si>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</si>
  <si>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</si>
  <si>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</si>
  <si>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</si>
  <si>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</si>
  <si>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</si>
  <si>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</si>
  <si>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</si>
  <si>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</si>
  <si>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</si>
  <si>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</si>
  <si>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</si>
  <si>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</si>
  <si>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</si>
  <si>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</si>
  <si>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</si>
  <si>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</si>
  <si>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</si>
  <si>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</si>
  <si>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</si>
  <si>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</si>
  <si>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</si>
  <si>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</si>
  <si>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</si>
  <si>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</si>
  <si>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</si>
  <si>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</si>
  <si>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</si>
  <si>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</si>
  <si>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</si>
  <si>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</si>
  <si>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</si>
  <si>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</si>
  <si>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</si>
  <si>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</si>
  <si>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</si>
  <si>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</si>
  <si>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</si>
  <si>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</si>
  <si>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</si>
  <si>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</si>
  <si>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</si>
  <si>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</si>
  <si>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</si>
  <si>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</si>
  <si>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</si>
  <si>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</si>
  <si>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</si>
  <si>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</si>
  <si>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</si>
  <si>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</si>
  <si>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</si>
  <si>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</si>
  <si>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</si>
  <si>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</si>
  <si>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</si>
  <si>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</si>
  <si>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</si>
  <si>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</si>
  <si>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</si>
  <si>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</si>
  <si>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</si>
  <si>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</si>
  <si>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</si>
  <si>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</si>
  <si>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</si>
  <si>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</si>
  <si>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</si>
  <si>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</si>
  <si>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</si>
  <si>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</si>
  <si>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</si>
  <si>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</si>
  <si>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</si>
  <si>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</si>
  <si>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</si>
  <si>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</si>
  <si>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</si>
  <si>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</si>
  <si>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</si>
  <si>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</si>
  <si>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</si>
  <si>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</si>
  <si>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</si>
  <si>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</si>
  <si>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</si>
  <si>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</si>
  <si>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</si>
  <si>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</si>
  <si>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</si>
  <si>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</si>
  <si>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</si>
  <si>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</si>
  <si>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</si>
  <si>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</si>
  <si>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</si>
  <si>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</si>
  <si>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</si>
  <si>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</si>
  <si>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</si>
  <si>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</si>
  <si>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</si>
  <si>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</si>
  <si>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</si>
  <si>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</si>
  <si>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</si>
  <si>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</si>
  <si>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</si>
  <si>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</si>
  <si>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</si>
  <si>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</si>
  <si>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</si>
  <si>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</si>
  <si>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</si>
  <si>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</si>
  <si>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</si>
  <si>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</si>
  <si>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</si>
  <si>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</si>
  <si>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</si>
  <si>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</si>
  <si>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</si>
  <si>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</si>
  <si>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</si>
  <si>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</si>
  <si>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</si>
  <si>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</si>
  <si>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</si>
  <si>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</si>
  <si>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</si>
  <si>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</si>
  <si>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</si>
  <si>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</si>
  <si>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</si>
  <si>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</si>
  <si>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</si>
  <si>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</si>
  <si>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</si>
  <si>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</si>
  <si>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</si>
  <si>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</si>
  <si>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</si>
  <si>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</si>
  <si>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</si>
  <si>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</si>
  <si>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</si>
  <si>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</si>
  <si>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</si>
  <si>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</si>
  <si>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</si>
  <si>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</si>
  <si>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</si>
  <si>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</si>
  <si>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</si>
  <si>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</si>
  <si>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</si>
  <si>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</si>
  <si>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</si>
  <si>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</si>
  <si>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</si>
  <si>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</si>
  <si>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</si>
  <si>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</si>
  <si>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</si>
  <si>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</si>
  <si>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</si>
  <si>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</si>
  <si>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</si>
  <si>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</si>
  <si>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</si>
  <si>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</si>
  <si>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</si>
  <si>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</si>
  <si>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</si>
  <si>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</si>
  <si>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</si>
  <si>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</si>
  <si>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</si>
  <si>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</si>
  <si>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</si>
  <si>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</si>
  <si>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</si>
  <si>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</si>
  <si>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</si>
  <si>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</si>
  <si>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</si>
  <si>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</si>
  <si>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</si>
  <si>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</si>
  <si>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</si>
  <si>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</si>
  <si>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</si>
  <si>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</si>
  <si>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</si>
  <si>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</si>
  <si>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</si>
  <si>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</si>
  <si>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</si>
  <si>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</si>
  <si>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</si>
  <si>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</si>
  <si>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</si>
  <si>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</si>
  <si>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</si>
  <si>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</si>
  <si>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</si>
  <si>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</si>
  <si>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</si>
  <si>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</si>
  <si>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</si>
  <si>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</si>
  <si>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</si>
  <si>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</si>
  <si>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</si>
  <si>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</si>
  <si>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</si>
  <si>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</si>
  <si>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</si>
  <si>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</si>
  <si>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</si>
  <si>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</si>
  <si>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</si>
  <si>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</si>
  <si>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</si>
  <si>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</si>
  <si>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</si>
  <si>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</si>
  <si>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</si>
  <si>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</si>
  <si>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</si>
  <si>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</si>
  <si>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</si>
  <si>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</si>
  <si>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</si>
  <si>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</si>
  <si>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</si>
  <si>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</si>
  <si>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</si>
  <si>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</si>
  <si>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</si>
  <si>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</si>
  <si>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</si>
  <si>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</si>
  <si>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</si>
  <si>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</si>
  <si>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</si>
  <si>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</si>
  <si>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</si>
  <si>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</si>
  <si>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</si>
  <si>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</si>
  <si>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</si>
  <si>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</si>
  <si>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</si>
  <si>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</si>
  <si>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</si>
  <si>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</si>
  <si>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</si>
  <si>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</si>
  <si>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</si>
  <si>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</si>
  <si>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</si>
  <si>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</si>
  <si>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</si>
  <si>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</si>
  <si>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</si>
  <si>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</si>
  <si>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</si>
  <si>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</si>
  <si>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</si>
  <si>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</si>
  <si>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</si>
  <si>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</si>
  <si>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</si>
  <si>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</si>
  <si>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</si>
  <si>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</si>
  <si>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</si>
  <si>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</si>
  <si>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</si>
  <si>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</si>
  <si>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</si>
  <si>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</si>
  <si>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</si>
  <si>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</si>
  <si>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</si>
  <si>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</si>
  <si>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</si>
  <si>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</si>
  <si>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</si>
  <si>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</si>
  <si>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</si>
  <si>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</si>
  <si>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</si>
  <si>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</si>
  <si>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</si>
  <si>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</si>
  <si>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</si>
  <si>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</si>
  <si>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</si>
  <si>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</si>
  <si>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</si>
  <si>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</si>
  <si>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</si>
  <si>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</si>
  <si>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</si>
  <si>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</si>
  <si>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</si>
  <si>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</si>
  <si>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</si>
  <si>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</si>
  <si>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</si>
  <si>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</si>
  <si>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</si>
  <si>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</si>
  <si>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</si>
  <si>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</si>
  <si>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</si>
  <si>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</si>
  <si>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</si>
  <si>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</si>
  <si>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</si>
  <si>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</si>
  <si>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</si>
  <si>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</si>
  <si>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</si>
  <si>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</si>
  <si>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</si>
  <si>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</si>
  <si>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</si>
  <si>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</si>
  <si>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</si>
  <si>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</si>
  <si>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</si>
  <si>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</si>
  <si>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</si>
  <si>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</si>
  <si>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</si>
  <si>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</si>
  <si>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</si>
  <si>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</si>
  <si>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</si>
  <si>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</si>
  <si>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</si>
  <si>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</si>
  <si>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</si>
  <si>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</si>
  <si>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</si>
  <si>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</si>
  <si>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</si>
  <si>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</si>
  <si>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</si>
  <si>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</si>
  <si>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</si>
  <si>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</si>
  <si>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</si>
  <si>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</si>
  <si>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</si>
  <si>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</si>
  <si>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</si>
  <si>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</si>
  <si>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</si>
  <si>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</si>
  <si>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</si>
  <si>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</si>
  <si>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</si>
  <si>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</si>
  <si>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</si>
  <si>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</si>
  <si>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</si>
  <si>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</si>
  <si>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</si>
  <si>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</si>
  <si>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</si>
  <si>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</si>
  <si>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</si>
  <si>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</si>
  <si>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</si>
  <si>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</si>
  <si>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</si>
  <si>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</si>
  <si>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</si>
  <si>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</si>
  <si>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</si>
  <si>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</si>
  <si>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</si>
  <si>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</si>
  <si>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</si>
  <si>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</si>
  <si>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</si>
  <si>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</si>
  <si>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</si>
  <si>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</si>
  <si>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</si>
  <si>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</si>
  <si>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</si>
  <si>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</si>
  <si>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</si>
  <si>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</si>
  <si>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</si>
  <si>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</si>
  <si>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</si>
  <si>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</si>
  <si>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</si>
  <si>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</si>
  <si>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</si>
  <si>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</si>
  <si>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</si>
  <si>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</si>
  <si>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</si>
  <si>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</si>
  <si>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</si>
  <si>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</si>
  <si>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</si>
  <si>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</si>
  <si>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</si>
  <si>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</si>
  <si>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</si>
  <si>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</si>
  <si>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</si>
  <si>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</si>
  <si>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</si>
  <si>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</si>
  <si>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</si>
  <si>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</si>
  <si>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</si>
  <si>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</si>
  <si>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</si>
  <si>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</si>
  <si>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</si>
  <si>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</si>
  <si>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</si>
  <si>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</si>
  <si>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</si>
  <si>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</si>
  <si>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</si>
  <si>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</si>
  <si>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</si>
  <si>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</si>
  <si>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</si>
  <si>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</si>
  <si>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</si>
  <si>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</si>
  <si>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</si>
  <si>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</si>
  <si>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</si>
  <si>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</si>
  <si>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</si>
  <si>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</si>
  <si>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</si>
  <si>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</si>
  <si>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</si>
  <si>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</si>
  <si>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</si>
  <si>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</si>
  <si>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</si>
  <si>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</si>
  <si>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</si>
  <si>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</si>
  <si>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</si>
  <si>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</si>
  <si>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</si>
  <si>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</si>
  <si>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</si>
  <si>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</si>
  <si>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</si>
  <si>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</si>
  <si>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</si>
  <si>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</si>
  <si>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</si>
  <si>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</si>
  <si>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</si>
  <si>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</si>
  <si>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</si>
  <si>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</si>
  <si>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</si>
  <si>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</si>
  <si>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</si>
  <si>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</si>
  <si>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</si>
  <si>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</si>
  <si>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</si>
  <si>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</si>
  <si>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</si>
  <si>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</si>
  <si>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</si>
  <si>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</si>
  <si>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</si>
  <si>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</si>
  <si>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</si>
  <si>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</si>
  <si>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</si>
  <si>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</si>
  <si>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</si>
  <si>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</si>
  <si>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</si>
  <si>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</si>
  <si>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</si>
  <si>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</si>
  <si>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</si>
  <si>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</si>
  <si>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</si>
  <si>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</si>
  <si>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</si>
  <si>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</si>
  <si>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</si>
  <si>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</si>
  <si>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</si>
  <si>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</si>
  <si>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</si>
  <si>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</si>
  <si>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</si>
  <si>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</si>
  <si>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</si>
  <si>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</si>
  <si>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</si>
  <si>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</si>
  <si>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</si>
  <si>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</si>
  <si>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</si>
  <si>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</si>
  <si>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</si>
  <si>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</si>
  <si>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</si>
  <si>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</si>
  <si>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</si>
  <si>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</si>
  <si>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</si>
  <si>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</si>
  <si>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</si>
  <si>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</si>
  <si>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</si>
  <si>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</si>
  <si>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</si>
  <si>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</si>
  <si>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</si>
  <si>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</si>
  <si>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</si>
  <si>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</si>
  <si>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</si>
  <si>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</si>
  <si>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</si>
  <si>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</si>
  <si>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</si>
  <si>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</si>
  <si>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</si>
  <si>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</si>
  <si>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</si>
  <si>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</si>
  <si>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</si>
  <si>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</si>
  <si>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</si>
  <si>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</si>
  <si>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</si>
  <si>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</si>
  <si>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</si>
  <si>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</si>
  <si>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</si>
  <si>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</si>
  <si>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</si>
  <si>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</si>
  <si>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</si>
  <si>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</si>
  <si>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</si>
  <si>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</si>
  <si>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</si>
  <si>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</si>
  <si>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</si>
  <si>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</si>
  <si>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</si>
  <si>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</si>
  <si>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</si>
  <si>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</si>
  <si>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</si>
  <si>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</si>
  <si>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</si>
  <si>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</si>
  <si>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</si>
  <si>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</si>
  <si>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</si>
  <si>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</si>
  <si>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</si>
  <si>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</si>
  <si>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</si>
  <si>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</si>
  <si>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</si>
  <si>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</si>
  <si>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</si>
  <si>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</si>
  <si>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</si>
  <si>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</si>
  <si>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</si>
  <si>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</si>
  <si>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</si>
  <si>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</si>
  <si>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</si>
  <si>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</si>
  <si>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</si>
  <si>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</si>
  <si>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</si>
  <si>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</si>
  <si>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</si>
  <si>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</si>
  <si>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</si>
  <si>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</si>
  <si>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</si>
  <si>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</si>
  <si>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</si>
  <si>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</si>
  <si>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</si>
  <si>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</si>
  <si>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</si>
  <si>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</si>
  <si>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</si>
  <si>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</si>
  <si>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</si>
  <si>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</si>
  <si>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</si>
  <si>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</si>
  <si>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</si>
  <si>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</si>
  <si>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</si>
  <si>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</si>
  <si>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</si>
  <si>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</si>
  <si>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</si>
  <si>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</si>
  <si>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</si>
  <si>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</si>
  <si>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</si>
  <si>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</si>
  <si>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</si>
  <si>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</si>
  <si>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</si>
  <si>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</si>
  <si>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</si>
  <si>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</si>
  <si>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</si>
  <si>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</si>
  <si>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</si>
  <si>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</si>
  <si>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</si>
  <si>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</si>
  <si>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</si>
  <si>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</si>
  <si>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</si>
  <si>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</si>
  <si>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</si>
  <si>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</si>
  <si>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</si>
  <si>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</si>
  <si>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</si>
  <si>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</si>
  <si>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</si>
  <si>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</si>
  <si>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</si>
  <si>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</si>
  <si>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</si>
  <si>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</si>
  <si>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</si>
  <si>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</si>
  <si>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</si>
  <si>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</si>
  <si>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</si>
  <si>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</si>
  <si>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</si>
  <si>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</si>
  <si>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</si>
  <si>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</si>
  <si>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</si>
  <si>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</si>
  <si>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</si>
  <si>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</si>
  <si>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</si>
  <si>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</si>
  <si>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</si>
  <si>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</si>
  <si>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</si>
  <si>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</si>
  <si>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</si>
  <si>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</si>
  <si>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</si>
  <si>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</si>
  <si>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</si>
  <si>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</si>
  <si>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</si>
  <si>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</si>
  <si>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</si>
  <si>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</si>
  <si>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</si>
  <si>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</si>
  <si>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</si>
  <si>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</si>
  <si>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</si>
  <si>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</si>
  <si>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</si>
  <si>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</si>
  <si>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</si>
  <si>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</si>
  <si>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</si>
  <si>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</si>
  <si>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</si>
  <si>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</si>
  <si>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</si>
  <si>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</si>
  <si>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</si>
  <si>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</si>
  <si>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</si>
  <si>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</si>
  <si>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</si>
  <si>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</si>
  <si>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</si>
  <si>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</si>
  <si>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</si>
  <si>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</si>
  <si>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</si>
  <si>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</si>
  <si>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</si>
  <si>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</si>
  <si>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</si>
  <si>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</si>
  <si>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</si>
  <si>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</si>
  <si>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</si>
  <si>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</si>
  <si>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</si>
  <si>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</si>
  <si>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</si>
  <si>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</si>
  <si>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</si>
  <si>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</si>
  <si>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</si>
  <si>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</si>
  <si>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</si>
  <si>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</si>
  <si>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</si>
  <si>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</si>
  <si>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</si>
  <si>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</si>
  <si>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</si>
  <si>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</si>
  <si>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</si>
  <si>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</si>
  <si>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</si>
  <si>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</si>
  <si>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</si>
  <si>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</si>
  <si>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</si>
  <si>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</si>
  <si>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</si>
  <si>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</si>
  <si>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</si>
  <si>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</si>
  <si>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</si>
  <si>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</si>
  <si>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</si>
  <si>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</si>
  <si>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</si>
  <si>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</si>
  <si>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</si>
  <si>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</si>
  <si>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</si>
  <si>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</si>
  <si>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</si>
  <si>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</si>
  <si>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</si>
  <si>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</si>
  <si>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</si>
  <si>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</si>
  <si>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</si>
  <si>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</si>
  <si>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</si>
  <si>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</si>
  <si>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</si>
  <si>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</si>
  <si>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</si>
  <si>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</si>
  <si>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</si>
  <si>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</si>
  <si>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</si>
  <si>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</si>
  <si>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</si>
  <si>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</si>
  <si>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</si>
  <si>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</si>
  <si>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</si>
  <si>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</si>
  <si>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</si>
  <si>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</si>
  <si>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</si>
  <si>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</si>
  <si>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</si>
  <si>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</si>
  <si>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</si>
  <si>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</si>
  <si>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</si>
  <si>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</si>
  <si>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</si>
  <si>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</si>
  <si>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</si>
  <si>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</si>
  <si>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</si>
  <si>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</si>
  <si>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</si>
  <si>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</si>
  <si>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</si>
  <si>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</si>
  <si>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</si>
  <si>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</si>
  <si>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</si>
  <si>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</si>
  <si>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</si>
  <si>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</si>
  <si>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</si>
  <si>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</si>
  <si>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</si>
  <si>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</si>
  <si>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</si>
  <si>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</si>
  <si>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</si>
  <si>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</si>
  <si>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</si>
  <si>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</si>
  <si>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</si>
  <si>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</si>
  <si>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</si>
  <si>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</si>
  <si>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</si>
  <si>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</si>
  <si>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</si>
  <si>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</si>
  <si>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</si>
  <si>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</si>
  <si>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</si>
  <si>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</si>
  <si>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</si>
  <si>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</si>
  <si>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</si>
  <si>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</si>
  <si>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</si>
  <si>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</si>
  <si>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</si>
  <si>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</si>
  <si>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</si>
  <si>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</si>
  <si>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</si>
  <si>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</si>
  <si>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</si>
  <si>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</si>
  <si>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</si>
  <si>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</si>
  <si>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</si>
  <si>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</si>
  <si>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</si>
  <si>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</si>
  <si>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</si>
  <si>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</si>
  <si>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</si>
  <si>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</si>
  <si>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</si>
  <si>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</si>
  <si>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</si>
  <si>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</si>
  <si>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</si>
  <si>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</si>
  <si>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</si>
  <si>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</si>
  <si>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</si>
  <si>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</si>
  <si>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</si>
  <si>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</si>
  <si>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</si>
  <si>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</si>
  <si>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</si>
  <si>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</si>
  <si>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</si>
  <si>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</si>
  <si>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</si>
  <si>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</si>
  <si>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</si>
  <si>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</si>
  <si>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</si>
  <si>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</si>
  <si>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</si>
  <si>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</si>
  <si>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</si>
  <si>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</si>
  <si>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</si>
  <si>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</si>
  <si>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</si>
  <si>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</si>
  <si>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</si>
  <si>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</si>
  <si>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</si>
  <si>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</si>
  <si>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</si>
  <si>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</si>
  <si>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</si>
  <si>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</si>
  <si>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</si>
  <si>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</si>
  <si>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</si>
  <si>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</si>
  <si>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</si>
  <si>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</si>
  <si>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</si>
  <si>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</si>
  <si>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</si>
  <si>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</si>
  <si>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</si>
  <si>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</si>
  <si>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</si>
  <si>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</si>
  <si>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</si>
  <si>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</si>
  <si>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</si>
  <si>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</si>
  <si>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</si>
  <si>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</si>
  <si>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</si>
  <si>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</si>
  <si>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</si>
  <si>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</si>
  <si>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</si>
  <si>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</si>
  <si>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</si>
  <si>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</si>
  <si>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</si>
  <si>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</si>
  <si>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</si>
  <si>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</si>
  <si>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</si>
  <si>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</si>
  <si>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</si>
  <si>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</si>
  <si>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</si>
  <si>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</si>
  <si>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</si>
  <si>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</si>
  <si>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</si>
  <si>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</si>
  <si>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</si>
  <si>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</si>
  <si>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</si>
  <si>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</si>
  <si>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</si>
  <si>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</si>
  <si>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</si>
  <si>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</si>
  <si>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</si>
  <si>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</si>
  <si>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</si>
  <si>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</si>
  <si>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</si>
  <si>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</si>
  <si>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</si>
  <si>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</si>
  <si>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</si>
  <si>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</si>
  <si>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</si>
  <si>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</si>
  <si>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</si>
  <si>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</si>
  <si>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</si>
  <si>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</si>
  <si>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</si>
  <si>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</si>
  <si>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</si>
  <si>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</si>
  <si>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</si>
  <si>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</si>
  <si>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</si>
  <si>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</si>
  <si>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</si>
  <si>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</si>
  <si>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</si>
  <si>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</si>
  <si>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</si>
  <si>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</si>
  <si>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</si>
  <si>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</si>
  <si>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</si>
  <si>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</si>
  <si>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</si>
  <si>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</si>
  <si>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</si>
  <si>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</si>
  <si>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</si>
  <si>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</si>
  <si>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</si>
  <si>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</si>
  <si>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</si>
  <si>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</si>
  <si>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</si>
  <si>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</si>
  <si>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</si>
  <si>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</si>
  <si>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</si>
  <si>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</si>
  <si>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</si>
  <si>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</si>
  <si>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</si>
  <si>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</si>
  <si>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</si>
  <si>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</si>
  <si>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</si>
  <si>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</si>
  <si>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</si>
  <si>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</si>
  <si>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</si>
  <si>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</si>
  <si>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</si>
  <si>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</si>
  <si>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</si>
  <si>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</si>
  <si>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</si>
  <si>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</si>
  <si>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</si>
  <si>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</si>
  <si>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</si>
  <si>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</si>
  <si>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</si>
  <si>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</si>
  <si>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</si>
  <si>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</si>
  <si>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</si>
  <si>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</si>
  <si>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</si>
  <si>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</si>
  <si>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</si>
  <si>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</si>
  <si>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</si>
  <si>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</si>
  <si>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</si>
  <si>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</si>
  <si>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</si>
  <si>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</si>
  <si>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</si>
  <si>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</si>
  <si>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</si>
  <si>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</si>
  <si>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</si>
  <si>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</si>
  <si>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</si>
  <si>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</si>
  <si>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</si>
  <si>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</si>
  <si>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</si>
  <si>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</si>
  <si>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</si>
  <si>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</si>
  <si>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</si>
  <si>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</si>
  <si>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</si>
  <si>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</si>
  <si>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</si>
  <si>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</si>
  <si>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</si>
  <si>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</si>
  <si>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</si>
  <si>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</si>
  <si>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</si>
  <si>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</si>
  <si>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</si>
  <si>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</si>
  <si>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</si>
  <si>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</si>
  <si>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</si>
  <si>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</si>
  <si>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</si>
  <si>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</si>
  <si>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</si>
  <si>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</si>
  <si>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</si>
  <si>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</si>
  <si>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</si>
  <si>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</si>
  <si>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</si>
  <si>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</si>
  <si>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</si>
  <si>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</si>
  <si>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</si>
  <si>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</si>
  <si>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</si>
  <si>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</si>
  <si>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</si>
  <si>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</si>
  <si>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</si>
  <si>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</si>
  <si>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</si>
  <si>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</si>
  <si>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</si>
  <si>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</si>
  <si>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</si>
  <si>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</si>
  <si>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</si>
  <si>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</si>
  <si>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</si>
  <si>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</si>
  <si>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</si>
  <si>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</si>
  <si>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</si>
  <si>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</si>
  <si>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</si>
  <si>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</si>
  <si>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</si>
  <si>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</si>
  <si>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</si>
  <si>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</si>
  <si>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</si>
  <si>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</si>
  <si>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</si>
  <si>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</si>
  <si>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</si>
  <si>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</si>
  <si>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</si>
  <si>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</si>
  <si>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</si>
  <si>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</si>
  <si>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</si>
  <si>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</si>
  <si>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</si>
  <si>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</si>
  <si>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</si>
  <si>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</si>
  <si>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</si>
  <si>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</si>
  <si>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</si>
  <si>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</si>
  <si>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</si>
  <si>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</si>
  <si>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</si>
  <si>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</si>
  <si>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</si>
  <si>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</si>
  <si>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</si>
  <si>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</si>
  <si>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</si>
  <si>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</si>
  <si>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</si>
  <si>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</si>
  <si>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</si>
  <si>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</si>
  <si>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</si>
  <si>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</si>
  <si>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</si>
  <si>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</si>
  <si>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</si>
  <si>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</si>
  <si>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</si>
  <si>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</si>
  <si>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</si>
  <si>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</si>
  <si>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</si>
  <si>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</si>
  <si>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</si>
  <si>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</si>
  <si>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</si>
  <si>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</si>
  <si>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</si>
  <si>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</si>
  <si>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</si>
  <si>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</si>
  <si>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</si>
  <si>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</si>
  <si>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</si>
  <si>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</si>
  <si>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</si>
  <si>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</si>
  <si>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</si>
  <si>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</si>
  <si>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</si>
  <si>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</si>
  <si>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</si>
  <si>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</si>
  <si>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</si>
  <si>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</si>
  <si>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</si>
  <si>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</si>
  <si>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</si>
  <si>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</si>
  <si>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</si>
  <si>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</si>
  <si>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</si>
  <si>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</si>
  <si>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</si>
  <si>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</si>
  <si>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</si>
  <si>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</si>
  <si>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</si>
  <si>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</si>
  <si>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</si>
  <si>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</si>
  <si>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</si>
  <si>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</si>
  <si>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</si>
  <si>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</si>
  <si>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</si>
  <si>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</si>
  <si>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</si>
  <si>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</si>
  <si>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</si>
  <si>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</si>
  <si>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</si>
  <si>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</si>
  <si>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</si>
  <si>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</si>
  <si>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</si>
  <si>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</si>
  <si>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</si>
  <si>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</si>
  <si>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</si>
  <si>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</si>
  <si>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</si>
  <si>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</si>
  <si>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</si>
  <si>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</si>
  <si>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</si>
  <si>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</si>
  <si>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</si>
  <si>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</si>
  <si>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</si>
  <si>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</si>
  <si>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</si>
  <si>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</si>
  <si>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</si>
  <si>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</si>
  <si>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</si>
  <si>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</si>
  <si>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</si>
  <si>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</si>
  <si>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</si>
  <si>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</si>
  <si>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</si>
  <si>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</si>
  <si>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</si>
  <si>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</si>
  <si>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</si>
  <si>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</si>
  <si>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</si>
  <si>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</si>
  <si>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</si>
  <si>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</si>
  <si>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</si>
  <si>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</si>
  <si>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</si>
  <si>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</si>
  <si>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</si>
  <si>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</si>
  <si>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</si>
  <si>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</si>
  <si>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</si>
  <si>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</si>
  <si>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</si>
  <si>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</si>
  <si>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</si>
  <si>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</si>
  <si>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</si>
  <si>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</si>
  <si>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</si>
  <si>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</si>
  <si>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</si>
  <si>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</si>
  <si>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</si>
  <si>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</si>
  <si>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</si>
  <si>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</si>
  <si>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</si>
  <si>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</si>
  <si>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</si>
  <si>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</si>
  <si>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</si>
  <si>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</si>
  <si>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</si>
  <si>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</si>
  <si>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</si>
  <si>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</si>
  <si>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</si>
  <si>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</si>
  <si>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</si>
  <si>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</si>
  <si>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</si>
  <si>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</si>
  <si>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</si>
  <si>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</si>
  <si>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</si>
  <si>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</si>
  <si>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</si>
  <si>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</si>
  <si>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</si>
  <si>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</si>
  <si>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</si>
  <si>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</si>
  <si>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</si>
  <si>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</si>
  <si>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</si>
  <si>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</si>
  <si>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</si>
  <si>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</si>
  <si>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</si>
  <si>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</si>
  <si>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</si>
  <si>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</si>
  <si>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</si>
  <si>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</si>
  <si>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</si>
  <si>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</si>
  <si>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</si>
  <si>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</si>
  <si>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</si>
  <si>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</si>
  <si>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</si>
  <si>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</si>
  <si>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</si>
  <si>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</si>
  <si>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</si>
  <si>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</si>
  <si>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</si>
  <si>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</si>
  <si>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</si>
  <si>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</si>
  <si>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</si>
  <si>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</si>
  <si>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</si>
  <si>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</si>
  <si>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</si>
  <si>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</si>
  <si>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</si>
  <si>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</si>
  <si>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</si>
  <si>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</si>
  <si>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</si>
  <si>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</si>
  <si>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</si>
  <si>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</si>
  <si>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</si>
  <si>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</si>
  <si>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</si>
  <si>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</si>
  <si>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</si>
  <si>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</si>
  <si>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</si>
  <si>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</si>
  <si>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</si>
  <si>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</si>
  <si>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</si>
  <si>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</si>
  <si>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</si>
  <si>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</si>
  <si>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</si>
  <si>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</si>
  <si>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</si>
  <si>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</si>
  <si>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</si>
  <si>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</si>
  <si>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</si>
  <si>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</si>
  <si>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</si>
  <si>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</si>
  <si>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</si>
  <si>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</si>
  <si>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</si>
  <si>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</si>
  <si>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</si>
  <si>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</si>
  <si>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</si>
  <si>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</si>
  <si>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</si>
  <si>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</si>
  <si>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</si>
  <si>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</si>
  <si>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</si>
  <si>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</si>
  <si>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</si>
  <si>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</si>
  <si>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</si>
  <si>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</si>
  <si>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</si>
  <si>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</si>
  <si>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</si>
  <si>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</si>
  <si>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</si>
  <si>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</si>
  <si>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</si>
  <si>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</si>
  <si>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</si>
  <si>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</si>
  <si>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</si>
  <si>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</si>
  <si>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</si>
  <si>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</si>
  <si>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</si>
  <si>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</si>
  <si>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</si>
  <si>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</si>
  <si>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</si>
  <si>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</si>
  <si>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</si>
  <si>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</si>
  <si>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</si>
  <si>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</si>
  <si>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</si>
  <si>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</si>
  <si>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</si>
  <si>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</si>
  <si>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</si>
  <si>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</si>
  <si>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</si>
  <si>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</si>
  <si>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</si>
  <si>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</si>
  <si>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</si>
  <si>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</si>
  <si>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</si>
  <si>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</si>
  <si>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</si>
  <si>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</si>
  <si>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</si>
  <si>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</si>
  <si>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</si>
  <si>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</si>
  <si>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</si>
  <si>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</si>
  <si>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</si>
  <si>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</si>
  <si>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</si>
  <si>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</si>
  <si>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</si>
  <si>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</si>
  <si>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</si>
  <si>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</si>
  <si>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</si>
  <si>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</si>
  <si>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</si>
  <si>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</si>
  <si>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</si>
  <si>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</si>
  <si>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</si>
  <si>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</si>
  <si>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</si>
  <si>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</si>
  <si>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</si>
  <si>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</si>
  <si>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</si>
  <si>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</si>
  <si>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</si>
  <si>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</si>
  <si>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</si>
  <si>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</si>
  <si>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</si>
  <si>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</si>
  <si>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</si>
  <si>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</si>
  <si>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</si>
  <si>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</si>
  <si>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</si>
  <si>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</si>
  <si>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</si>
  <si>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</si>
  <si>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</si>
  <si>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</si>
  <si>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</si>
  <si>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</si>
  <si>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</si>
  <si>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</si>
  <si>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</si>
  <si>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</si>
  <si>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</si>
  <si>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</si>
  <si>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</si>
  <si>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</si>
  <si>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</si>
  <si>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</si>
  <si>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</si>
  <si>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</si>
  <si>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</si>
  <si>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</si>
  <si>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</si>
  <si>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</si>
  <si>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</si>
  <si>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</si>
  <si>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</si>
  <si>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</si>
  <si>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</si>
  <si>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</si>
  <si>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</si>
  <si>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</si>
  <si>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</si>
  <si>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</si>
  <si>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</si>
  <si>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</si>
  <si>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</si>
  <si>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</si>
  <si>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</si>
  <si>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</si>
  <si>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</si>
  <si>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</si>
  <si>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</si>
  <si>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</si>
  <si>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</si>
  <si>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</si>
  <si>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</si>
  <si>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</si>
  <si>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</si>
  <si>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</si>
  <si>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</si>
  <si>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</si>
  <si>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</si>
  <si>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</si>
  <si>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</si>
  <si>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</si>
  <si>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</si>
  <si>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</si>
  <si>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</si>
  <si>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</si>
  <si>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</si>
  <si>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</si>
  <si>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</si>
  <si>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</si>
  <si>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</si>
  <si>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</si>
  <si>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</si>
  <si>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</si>
  <si>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</si>
  <si>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</si>
  <si>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</si>
  <si>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</si>
  <si>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</si>
  <si>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</si>
  <si>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</si>
  <si>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</si>
  <si>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</si>
  <si>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</si>
  <si>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</si>
  <si>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</si>
  <si>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</si>
  <si>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</si>
  <si>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</si>
  <si>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</si>
  <si>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</si>
  <si>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</si>
  <si>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</si>
  <si>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</si>
  <si>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</si>
  <si>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</si>
  <si>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</si>
  <si>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</si>
  <si>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</si>
  <si>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</si>
  <si>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</si>
  <si>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</si>
  <si>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</si>
  <si>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</si>
  <si>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</si>
  <si>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</si>
  <si>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</si>
  <si>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</si>
  <si>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</si>
  <si>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</si>
  <si>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</si>
  <si>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</si>
  <si>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</si>
  <si>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</si>
  <si>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</si>
  <si>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</si>
  <si>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</si>
  <si>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</si>
  <si>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</si>
  <si>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</si>
  <si>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</si>
  <si>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</si>
  <si>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</si>
  <si>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</si>
  <si>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</si>
  <si>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</si>
  <si>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</si>
  <si>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</si>
  <si>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</si>
  <si>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</si>
  <si>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</si>
  <si>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</si>
  <si>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</si>
  <si>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</si>
  <si>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</si>
  <si>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</si>
  <si>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</si>
  <si>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</si>
  <si>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</si>
  <si>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</si>
  <si>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</si>
  <si>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</si>
  <si>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</si>
  <si>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</si>
  <si>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</si>
  <si>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</si>
  <si>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</si>
  <si>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</si>
  <si>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</si>
  <si>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</si>
  <si>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</si>
  <si>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</si>
  <si>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</si>
  <si>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</si>
  <si>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</si>
  <si>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</si>
  <si>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</si>
  <si>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</si>
  <si>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</si>
  <si>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</si>
  <si>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</si>
  <si>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</si>
  <si>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</si>
  <si>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</si>
  <si>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</si>
  <si>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</si>
  <si>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</si>
  <si>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</si>
  <si>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</si>
  <si>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</si>
  <si>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</si>
  <si>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</si>
  <si>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</si>
  <si>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</si>
  <si>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</si>
  <si>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</si>
  <si>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</si>
  <si>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</si>
  <si>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</si>
  <si>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</si>
  <si>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</si>
  <si>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</si>
  <si>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</si>
  <si>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</si>
  <si>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</si>
  <si>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</si>
  <si>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</si>
  <si>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</si>
  <si>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</si>
  <si>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</si>
  <si>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</si>
  <si>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</si>
  <si>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</si>
  <si>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</si>
  <si>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</si>
  <si>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</si>
  <si>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</si>
  <si>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</si>
  <si>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</si>
  <si>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</si>
  <si>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</si>
  <si>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</si>
  <si>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</si>
  <si>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</si>
  <si>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</si>
  <si>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</si>
  <si>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</si>
  <si>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</si>
  <si>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</si>
  <si>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</si>
  <si>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</si>
  <si>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</si>
  <si>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</si>
  <si>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</si>
  <si>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</si>
  <si>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</si>
  <si>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</si>
  <si>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</si>
  <si>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</si>
  <si>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</si>
  <si>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</si>
  <si>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</si>
  <si>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</si>
  <si>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</si>
  <si>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</si>
  <si>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</si>
  <si>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</si>
  <si>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</si>
  <si>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</si>
  <si>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</si>
  <si>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</si>
  <si>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</si>
  <si>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</si>
  <si>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</si>
  <si>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</si>
  <si>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</si>
  <si>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</si>
  <si>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</si>
  <si>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</si>
  <si>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</si>
  <si>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</si>
  <si>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</si>
  <si>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</si>
  <si>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</si>
  <si>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</si>
  <si>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</si>
  <si>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</si>
  <si>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</si>
  <si>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</si>
  <si>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</si>
  <si>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</si>
  <si>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</si>
  <si>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</si>
  <si>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</si>
  <si>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</si>
  <si>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</si>
  <si>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</si>
  <si>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</si>
  <si>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</si>
  <si>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</si>
  <si>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</si>
  <si>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</si>
  <si>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</si>
  <si>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</si>
  <si>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</si>
  <si>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</si>
  <si>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</si>
  <si>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</si>
  <si>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</si>
  <si>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</si>
  <si>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</si>
  <si>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</si>
  <si>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</si>
  <si>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</si>
  <si>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</si>
  <si>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</si>
  <si>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</si>
  <si>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</si>
  <si>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</si>
  <si>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</si>
  <si>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</si>
  <si>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</si>
  <si>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</si>
  <si>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</si>
  <si>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Por el período terminado el 30 de julio de 2022</t>
  </si>
  <si>
    <t>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</si>
</sst>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45">
    <xf numFmtId="0" fontId="0" fillId="0" borderId="0" xfId="0"/>
    <xf numFmtId="0" fontId="7" fillId="0" borderId="0" xfId="0" applyFont="1"/>
    <xf numFmtId="0" fontId="7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8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4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Fill="1" applyAlignment="1">
      <alignment horizontal="left"/>
    </xf>
    <xf numFmtId="0" fontId="49" fillId="0" borderId="0" xfId="0" applyFont="1" applyAlignment="1"/>
    <xf numFmtId="0" fontId="49" fillId="0" borderId="0" xfId="0" applyFont="1" applyFill="1" applyAlignment="1"/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Fill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left" vertical="center" wrapText="1"/>
    </xf>
    <xf numFmtId="40" fontId="9" fillId="0" borderId="15" xfId="0" applyNumberFormat="1" applyFont="1" applyFill="1" applyBorder="1" applyAlignment="1">
      <alignment horizontal="right" vertical="center"/>
    </xf>
    <xf numFmtId="40" fontId="51" fillId="0" borderId="15" xfId="0" applyNumberFormat="1" applyFont="1" applyFill="1" applyBorder="1" applyAlignment="1">
      <alignment horizontal="right" vertical="center"/>
    </xf>
    <xf numFmtId="40" fontId="10" fillId="0" borderId="2" xfId="0" applyNumberFormat="1" applyFont="1" applyFill="1" applyBorder="1" applyAlignment="1">
      <alignment horizontal="right" vertical="center"/>
    </xf>
    <xf numFmtId="40" fontId="51" fillId="0" borderId="14" xfId="0" applyNumberFormat="1" applyFont="1" applyFill="1" applyBorder="1" applyAlignment="1">
      <alignment horizontal="right" vertical="center"/>
    </xf>
    <xf numFmtId="40" fontId="50" fillId="0" borderId="16" xfId="0" applyNumberFormat="1" applyFont="1" applyFill="1" applyBorder="1" applyAlignment="1">
      <alignment horizontal="right" vertical="center"/>
    </xf>
    <xf numFmtId="168" fontId="9" fillId="0" borderId="14" xfId="0" applyNumberFormat="1" applyFont="1" applyFill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0" fontId="52" fillId="0" borderId="2" xfId="0" applyFont="1" applyBorder="1"/>
    <xf numFmtId="0" fontId="52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9" fontId="54" fillId="0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4" fontId="5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14" fontId="50" fillId="0" borderId="8" xfId="0" applyNumberFormat="1" applyFont="1" applyFill="1" applyBorder="1" applyAlignment="1">
      <alignment horizontal="center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50" fillId="0" borderId="18" xfId="0" applyNumberFormat="1" applyFont="1" applyFill="1" applyBorder="1" applyAlignment="1">
      <alignment horizontal="right" vertical="center"/>
    </xf>
    <xf numFmtId="4" fontId="50" fillId="0" borderId="2" xfId="0" applyNumberFormat="1" applyFont="1" applyFill="1" applyBorder="1" applyAlignment="1">
      <alignment horizontal="right" vertical="center"/>
    </xf>
    <xf numFmtId="40" fontId="50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9" fillId="0" borderId="20" xfId="0" applyNumberFormat="1" applyFont="1" applyFill="1" applyBorder="1" applyAlignment="1">
      <alignment horizontal="right" vertical="center"/>
    </xf>
    <xf numFmtId="40" fontId="51" fillId="0" borderId="5" xfId="0" applyNumberFormat="1" applyFont="1" applyFill="1" applyBorder="1" applyAlignment="1">
      <alignment horizontal="right" vertical="center"/>
    </xf>
    <xf numFmtId="40" fontId="50" fillId="0" borderId="21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40" fontId="9" fillId="0" borderId="22" xfId="0" applyNumberFormat="1" applyFont="1" applyFill="1" applyBorder="1" applyAlignment="1">
      <alignment horizontal="right" vertical="center"/>
    </xf>
    <xf numFmtId="40" fontId="10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0" fillId="0" borderId="23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40" fontId="9" fillId="0" borderId="24" xfId="0" applyNumberFormat="1" applyFont="1" applyFill="1" applyBorder="1" applyAlignment="1">
      <alignment horizontal="right" vertical="center"/>
    </xf>
    <xf numFmtId="40" fontId="51" fillId="0" borderId="8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9" fillId="0" borderId="25" xfId="0" applyNumberFormat="1" applyFont="1" applyFill="1" applyBorder="1" applyAlignment="1">
      <alignment horizontal="right" vertical="center"/>
    </xf>
    <xf numFmtId="40" fontId="9" fillId="0" borderId="26" xfId="0" applyNumberFormat="1" applyFont="1" applyFill="1" applyBorder="1" applyAlignment="1">
      <alignment horizontal="right" vertical="center"/>
    </xf>
    <xf numFmtId="40" fontId="9" fillId="0" borderId="2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8" xfId="0" applyNumberFormat="1" applyFont="1" applyFill="1" applyBorder="1" applyAlignment="1">
      <alignment horizontal="right" vertical="center"/>
    </xf>
    <xf numFmtId="40" fontId="9" fillId="0" borderId="17" xfId="0" applyNumberFormat="1" applyFont="1" applyFill="1" applyBorder="1" applyAlignment="1">
      <alignment horizontal="right" vertical="center"/>
    </xf>
    <xf numFmtId="40" fontId="9" fillId="0" borderId="29" xfId="0" applyNumberFormat="1" applyFont="1" applyFill="1" applyBorder="1" applyAlignment="1">
      <alignment horizontal="right" vertical="center"/>
    </xf>
    <xf numFmtId="40" fontId="9" fillId="0" borderId="30" xfId="0" applyNumberFormat="1" applyFont="1" applyFill="1" applyBorder="1" applyAlignment="1">
      <alignment horizontal="right" vertical="center"/>
    </xf>
    <xf numFmtId="40" fontId="50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1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1" fillId="0" borderId="3" xfId="0" applyNumberFormat="1" applyFont="1" applyFill="1" applyBorder="1" applyAlignment="1">
      <alignment horizontal="right" vertical="center"/>
    </xf>
    <xf numFmtId="40" fontId="10" fillId="0" borderId="3" xfId="0" applyNumberFormat="1" applyFont="1" applyFill="1" applyBorder="1" applyAlignment="1">
      <alignment horizontal="right" vertical="center"/>
    </xf>
    <xf numFmtId="40" fontId="50" fillId="0" borderId="3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8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50" fillId="0" borderId="15" xfId="0" applyNumberFormat="1" applyFont="1" applyFill="1" applyBorder="1" applyAlignment="1">
      <alignment horizontal="right" vertical="center"/>
    </xf>
    <xf numFmtId="168" fontId="50" fillId="0" borderId="33" xfId="0" applyNumberFormat="1" applyFont="1" applyFill="1" applyBorder="1" applyAlignment="1">
      <alignment horizontal="right" vertical="center"/>
    </xf>
    <xf numFmtId="4" fontId="50" fillId="0" borderId="15" xfId="0" applyNumberFormat="1" applyFont="1" applyFill="1" applyBorder="1" applyAlignment="1">
      <alignment horizontal="right" vertical="center"/>
    </xf>
    <xf numFmtId="40" fontId="50" fillId="0" borderId="33" xfId="0" applyNumberFormat="1" applyFont="1" applyFill="1" applyBorder="1" applyAlignment="1">
      <alignment horizontal="right" vertical="center"/>
    </xf>
    <xf numFmtId="4" fontId="5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40" fontId="50" fillId="0" borderId="34" xfId="0" applyNumberFormat="1" applyFont="1" applyFill="1" applyBorder="1" applyAlignment="1">
      <alignment horizontal="right" vertical="center"/>
    </xf>
    <xf numFmtId="168" fontId="50" fillId="0" borderId="16" xfId="0" applyNumberFormat="1" applyFont="1" applyFill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168" fontId="50" fillId="0" borderId="19" xfId="0" applyNumberFormat="1" applyFont="1" applyFill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168" fontId="50" fillId="0" borderId="3" xfId="0" applyNumberFormat="1" applyFont="1" applyFill="1" applyBorder="1" applyAlignment="1">
      <alignment horizontal="right" vertical="center"/>
    </xf>
    <xf numFmtId="168" fontId="50" fillId="0" borderId="34" xfId="0" applyNumberFormat="1" applyFont="1" applyFill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9" fillId="0" borderId="26" xfId="0" applyNumberFormat="1" applyFont="1" applyFill="1" applyBorder="1" applyAlignment="1">
      <alignment horizontal="right" vertical="center"/>
    </xf>
    <xf numFmtId="40" fontId="50" fillId="0" borderId="26" xfId="0" applyNumberFormat="1" applyFont="1" applyFill="1" applyBorder="1" applyAlignment="1">
      <alignment horizontal="right" vertical="center"/>
    </xf>
    <xf numFmtId="40" fontId="56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0" fillId="0" borderId="2" xfId="0" applyNumberFormat="1" applyFont="1" applyBorder="1" applyAlignment="1">
      <alignment horizontal="right" vertical="center"/>
    </xf>
    <xf numFmtId="0" fontId="50" fillId="0" borderId="2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0" fillId="0" borderId="8" xfId="0" applyNumberFormat="1" applyFont="1" applyFill="1" applyBorder="1" applyAlignment="1">
      <alignment horizontal="right" vertical="center"/>
    </xf>
    <xf numFmtId="168" fontId="50" fillId="0" borderId="18" xfId="0" applyNumberFormat="1" applyFont="1" applyFill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9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4" fontId="50" fillId="0" borderId="26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50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7" fillId="0" borderId="0" xfId="0" applyNumberFormat="1" applyFont="1" applyFill="1" applyBorder="1" applyAlignment="1">
      <alignment horizontal="left" vertical="center"/>
    </xf>
    <xf numFmtId="0" fontId="11" fillId="0" borderId="0" xfId="1477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64" fontId="58" fillId="0" borderId="0" xfId="1162" applyNumberFormat="1" applyFont="1" applyFill="1" applyBorder="1" applyAlignment="1">
      <alignment vertical="center"/>
    </xf>
    <xf numFmtId="171" fontId="11" fillId="0" borderId="0" xfId="1477" applyNumberFormat="1" applyFont="1" applyFill="1" applyBorder="1" applyAlignment="1">
      <alignment horizontal="center"/>
    </xf>
    <xf numFmtId="0" fontId="11" fillId="0" borderId="0" xfId="1477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64" fontId="58" fillId="0" borderId="0" xfId="1162" applyNumberFormat="1" applyFont="1" applyFill="1" applyBorder="1" applyAlignment="1">
      <alignment horizontal="center" wrapText="1"/>
    </xf>
    <xf numFmtId="168" fontId="58" fillId="0" borderId="0" xfId="0" applyNumberFormat="1" applyFont="1" applyFill="1" applyBorder="1" applyAlignment="1">
      <alignment horizontal="center" wrapText="1"/>
    </xf>
    <xf numFmtId="164" fontId="58" fillId="0" borderId="0" xfId="1162" applyNumberFormat="1" applyFont="1" applyFill="1" applyBorder="1"/>
    <xf numFmtId="0" fontId="58" fillId="0" borderId="0" xfId="0" applyFont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168" fontId="58" fillId="0" borderId="0" xfId="0" applyNumberFormat="1" applyFont="1" applyFill="1" applyBorder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 applyBorder="1" applyAlignment="1"/>
    <xf numFmtId="39" fontId="15" fillId="38" borderId="11" xfId="0" applyNumberFormat="1" applyFont="1" applyFill="1" applyBorder="1" applyAlignment="1"/>
    <xf numFmtId="0" fontId="0" fillId="0" borderId="0" xfId="0" applyFont="1" applyFill="1"/>
    <xf numFmtId="0" fontId="47" fillId="0" borderId="2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39" fontId="18" fillId="0" borderId="11" xfId="0" applyNumberFormat="1" applyFont="1" applyFill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Fill="1" applyBorder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Fill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 applyBorder="1"/>
    <xf numFmtId="39" fontId="24" fillId="0" borderId="0" xfId="0" applyNumberFormat="1" applyFont="1" applyFill="1"/>
    <xf numFmtId="39" fontId="24" fillId="0" borderId="0" xfId="0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Fill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 applyFill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0" fontId="24" fillId="0" borderId="52" xfId="0" applyFont="1" applyFill="1" applyBorder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/>
    <xf numFmtId="39" fontId="15" fillId="36" borderId="0" xfId="0" applyNumberFormat="1" applyFont="1" applyFill="1" applyBorder="1" applyAlignment="1"/>
    <xf numFmtId="39" fontId="15" fillId="36" borderId="11" xfId="0" applyNumberFormat="1" applyFont="1" applyFill="1" applyBorder="1" applyAlignment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Fill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Fill="1" applyBorder="1"/>
    <xf numFmtId="164" fontId="58" fillId="0" borderId="4" xfId="1162" applyNumberFormat="1" applyFont="1" applyFill="1" applyBorder="1"/>
    <xf numFmtId="0" fontId="11" fillId="0" borderId="14" xfId="1477" applyFont="1" applyFill="1" applyBorder="1" applyAlignment="1">
      <alignment horizontal="center" wrapText="1"/>
    </xf>
    <xf numFmtId="0" fontId="11" fillId="0" borderId="2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Fill="1" applyBorder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 applyFill="1" applyBorder="1"/>
    <xf numFmtId="0" fontId="11" fillId="38" borderId="38" xfId="1477" applyFont="1" applyFill="1" applyBorder="1" applyAlignment="1">
      <alignment horizontal="center"/>
    </xf>
    <xf numFmtId="0" fontId="11" fillId="0" borderId="2" xfId="1477" applyFont="1" applyFill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NumberFormat="1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NumberFormat="1" applyFont="1" applyFill="1" applyBorder="1"/>
    <xf numFmtId="0" fontId="58" fillId="0" borderId="2" xfId="0" applyFont="1" applyFill="1" applyBorder="1" applyAlignment="1">
      <alignment horizontal="center"/>
    </xf>
    <xf numFmtId="0" fontId="11" fillId="0" borderId="6" xfId="1477" applyFont="1" applyFill="1" applyBorder="1" applyAlignment="1">
      <alignment horizontal="center"/>
    </xf>
    <xf numFmtId="164" fontId="58" fillId="38" borderId="2" xfId="1162" applyNumberFormat="1" applyFont="1" applyFill="1" applyBorder="1"/>
    <xf numFmtId="166" fontId="11" fillId="38" borderId="2" xfId="1161" applyFont="1" applyFill="1" applyBorder="1"/>
    <xf numFmtId="164" fontId="58" fillId="0" borderId="6" xfId="1162" applyNumberFormat="1" applyFont="1" applyFill="1" applyBorder="1"/>
    <xf numFmtId="164" fontId="11" fillId="38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 wrapText="1"/>
    </xf>
    <xf numFmtId="0" fontId="11" fillId="0" borderId="35" xfId="1477" applyFont="1" applyFill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NumberFormat="1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Fill="1" applyBorder="1" applyAlignment="1">
      <alignment horizontal="left"/>
    </xf>
    <xf numFmtId="49" fontId="17" fillId="0" borderId="3" xfId="1477" applyNumberFormat="1" applyFont="1" applyFill="1" applyBorder="1" applyAlignment="1">
      <alignment horizontal="left"/>
    </xf>
    <xf numFmtId="49" fontId="17" fillId="0" borderId="2" xfId="1477" applyNumberFormat="1" applyFont="1" applyFill="1" applyBorder="1" applyAlignment="1">
      <alignment horizontal="left"/>
    </xf>
    <xf numFmtId="49" fontId="17" fillId="0" borderId="0" xfId="1477" applyNumberFormat="1" applyFont="1" applyFill="1" applyBorder="1" applyAlignment="1">
      <alignment horizontal="left"/>
    </xf>
    <xf numFmtId="40" fontId="58" fillId="0" borderId="17" xfId="0" applyNumberFormat="1" applyFont="1" applyFill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NumberFormat="1" applyFont="1" applyFill="1" applyBorder="1"/>
    <xf numFmtId="168" fontId="29" fillId="0" borderId="0" xfId="1477" applyNumberFormat="1" applyFont="1" applyFill="1" applyBorder="1" applyAlignment="1">
      <alignment horizontal="center"/>
    </xf>
    <xf numFmtId="0" fontId="29" fillId="0" borderId="0" xfId="1477" applyFont="1" applyFill="1" applyBorder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Border="1" applyAlignment="1">
      <alignment horizontal="right"/>
    </xf>
    <xf numFmtId="0" fontId="11" fillId="38" borderId="0" xfId="1477" applyFont="1" applyFill="1" applyBorder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Border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NumberFormat="1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Fill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Fill="1" applyBorder="1" applyAlignment="1">
      <alignment horizontal="center"/>
    </xf>
    <xf numFmtId="170" fontId="11" fillId="0" borderId="2" xfId="1477" applyNumberFormat="1" applyFont="1" applyFill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 applyFill="1" applyBorder="1"/>
    <xf numFmtId="164" fontId="11" fillId="0" borderId="0" xfId="1162" applyNumberFormat="1" applyFont="1" applyFill="1" applyBorder="1"/>
    <xf numFmtId="168" fontId="58" fillId="0" borderId="0" xfId="0" applyNumberFormat="1" applyFont="1" applyFill="1" applyBorder="1"/>
    <xf numFmtId="40" fontId="28" fillId="0" borderId="0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/>
    <xf numFmtId="49" fontId="17" fillId="0" borderId="0" xfId="1477" applyNumberFormat="1" applyFont="1" applyFill="1" applyBorder="1" applyAlignment="1">
      <alignment horizontal="center"/>
    </xf>
    <xf numFmtId="168" fontId="11" fillId="0" borderId="2" xfId="1477" applyNumberFormat="1" applyFont="1" applyFill="1" applyBorder="1"/>
    <xf numFmtId="171" fontId="11" fillId="0" borderId="2" xfId="1477" applyNumberFormat="1" applyFont="1" applyFill="1" applyBorder="1" applyAlignment="1">
      <alignment horizontal="center"/>
    </xf>
    <xf numFmtId="168" fontId="58" fillId="0" borderId="2" xfId="0" applyNumberFormat="1" applyFont="1" applyFill="1" applyBorder="1"/>
    <xf numFmtId="4" fontId="58" fillId="0" borderId="0" xfId="0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right"/>
    </xf>
    <xf numFmtId="4" fontId="11" fillId="0" borderId="0" xfId="1477" applyNumberFormat="1" applyFont="1" applyFill="1" applyBorder="1" applyAlignment="1">
      <alignment horizontal="left"/>
    </xf>
    <xf numFmtId="174" fontId="11" fillId="0" borderId="0" xfId="1477" applyNumberFormat="1" applyFont="1" applyFill="1" applyBorder="1" applyAlignment="1">
      <alignment horizontal="center"/>
    </xf>
    <xf numFmtId="174" fontId="11" fillId="0" borderId="0" xfId="1477" applyNumberFormat="1" applyFont="1" applyFill="1" applyBorder="1"/>
    <xf numFmtId="170" fontId="11" fillId="0" borderId="0" xfId="1477" applyNumberFormat="1" applyFont="1" applyFill="1" applyBorder="1" applyAlignment="1">
      <alignment horizontal="left"/>
    </xf>
    <xf numFmtId="4" fontId="58" fillId="0" borderId="0" xfId="0" applyNumberFormat="1" applyFont="1" applyFill="1" applyBorder="1"/>
    <xf numFmtId="170" fontId="57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vertical="center"/>
    </xf>
    <xf numFmtId="170" fontId="57" fillId="0" borderId="4" xfId="0" applyNumberFormat="1" applyFont="1" applyFill="1" applyBorder="1" applyAlignment="1">
      <alignment horizontal="left"/>
    </xf>
    <xf numFmtId="170" fontId="57" fillId="0" borderId="4" xfId="0" applyNumberFormat="1" applyFont="1" applyFill="1" applyBorder="1" applyAlignment="1">
      <alignment horizontal="center"/>
    </xf>
    <xf numFmtId="164" fontId="58" fillId="0" borderId="14" xfId="1162" applyNumberFormat="1" applyFont="1" applyFill="1" applyBorder="1"/>
    <xf numFmtId="0" fontId="58" fillId="0" borderId="2" xfId="0" applyFont="1" applyFill="1" applyBorder="1"/>
    <xf numFmtId="0" fontId="58" fillId="0" borderId="2" xfId="0" applyFont="1" applyBorder="1" applyAlignment="1">
      <alignment horizontal="center"/>
    </xf>
    <xf numFmtId="168" fontId="58" fillId="0" borderId="17" xfId="1162" applyNumberFormat="1" applyFont="1" applyFill="1" applyBorder="1"/>
    <xf numFmtId="172" fontId="58" fillId="0" borderId="0" xfId="0" applyNumberFormat="1" applyFont="1" applyFill="1" applyBorder="1"/>
    <xf numFmtId="14" fontId="58" fillId="0" borderId="2" xfId="0" applyNumberFormat="1" applyFont="1" applyFill="1" applyBorder="1"/>
    <xf numFmtId="0" fontId="11" fillId="0" borderId="2" xfId="0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Fill="1" applyBorder="1" applyAlignment="1">
      <alignment horizontal="left"/>
    </xf>
    <xf numFmtId="14" fontId="11" fillId="0" borderId="2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Fill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Fill="1" applyBorder="1"/>
    <xf numFmtId="0" fontId="11" fillId="0" borderId="2" xfId="1477" applyFont="1" applyFill="1" applyBorder="1"/>
    <xf numFmtId="168" fontId="60" fillId="0" borderId="2" xfId="1162" applyNumberFormat="1" applyFont="1" applyFill="1" applyBorder="1"/>
    <xf numFmtId="178" fontId="58" fillId="0" borderId="0" xfId="0" applyNumberFormat="1" applyFont="1" applyFill="1" applyBorder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Fill="1" applyBorder="1" applyAlignment="1">
      <alignment horizontal="center"/>
    </xf>
    <xf numFmtId="172" fontId="62" fillId="0" borderId="0" xfId="0" applyNumberFormat="1" applyFont="1" applyFill="1" applyBorder="1"/>
    <xf numFmtId="166" fontId="57" fillId="0" borderId="6" xfId="1161" applyFont="1" applyFill="1" applyBorder="1"/>
    <xf numFmtId="170" fontId="11" fillId="0" borderId="6" xfId="1477" applyNumberFormat="1" applyFont="1" applyFill="1" applyBorder="1" applyAlignment="1">
      <alignment horizontal="center"/>
    </xf>
    <xf numFmtId="0" fontId="60" fillId="0" borderId="6" xfId="1477" applyFont="1" applyFill="1" applyBorder="1"/>
    <xf numFmtId="14" fontId="58" fillId="0" borderId="2" xfId="0" applyNumberFormat="1" applyFont="1" applyBorder="1" applyAlignment="1">
      <alignment horizontal="center"/>
    </xf>
    <xf numFmtId="14" fontId="58" fillId="0" borderId="2" xfId="0" applyNumberFormat="1" applyFont="1" applyFill="1" applyBorder="1" applyAlignment="1">
      <alignment horizontal="center"/>
    </xf>
    <xf numFmtId="0" fontId="58" fillId="0" borderId="2" xfId="0" applyFont="1" applyBorder="1"/>
    <xf numFmtId="4" fontId="11" fillId="42" borderId="2" xfId="0" applyNumberFormat="1" applyFont="1" applyFill="1" applyBorder="1"/>
    <xf numFmtId="0" fontId="60" fillId="0" borderId="2" xfId="0" applyFont="1" applyFill="1" applyBorder="1"/>
    <xf numFmtId="0" fontId="58" fillId="0" borderId="2" xfId="0" applyFont="1" applyFill="1" applyBorder="1" applyAlignment="1">
      <alignment wrapText="1"/>
    </xf>
    <xf numFmtId="0" fontId="58" fillId="0" borderId="0" xfId="0" applyFont="1" applyFill="1"/>
    <xf numFmtId="4" fontId="11" fillId="0" borderId="2" xfId="0" applyNumberFormat="1" applyFont="1" applyFill="1" applyBorder="1"/>
    <xf numFmtId="168" fontId="58" fillId="0" borderId="42" xfId="0" applyNumberFormat="1" applyFont="1" applyFill="1" applyBorder="1" applyAlignment="1">
      <alignment horizontal="center"/>
    </xf>
    <xf numFmtId="0" fontId="11" fillId="0" borderId="32" xfId="1477" applyFont="1" applyFill="1" applyBorder="1" applyAlignment="1">
      <alignment wrapText="1"/>
    </xf>
    <xf numFmtId="0" fontId="11" fillId="0" borderId="0" xfId="0" applyFont="1"/>
    <xf numFmtId="0" fontId="57" fillId="0" borderId="2" xfId="0" applyFont="1" applyFill="1" applyBorder="1"/>
    <xf numFmtId="164" fontId="58" fillId="0" borderId="35" xfId="1162" applyNumberFormat="1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NumberFormat="1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 applyBorder="1"/>
    <xf numFmtId="170" fontId="58" fillId="0" borderId="0" xfId="0" applyNumberFormat="1" applyFont="1" applyFill="1" applyBorder="1"/>
    <xf numFmtId="0" fontId="11" fillId="0" borderId="3" xfId="1477" applyFont="1" applyFill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7" xfId="0" applyFont="1" applyFill="1" applyBorder="1"/>
    <xf numFmtId="0" fontId="58" fillId="0" borderId="14" xfId="0" applyFont="1" applyFill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Fill="1" applyBorder="1"/>
    <xf numFmtId="0" fontId="11" fillId="0" borderId="2" xfId="1477" applyFont="1" applyFill="1" applyBorder="1" applyAlignment="1">
      <alignment wrapText="1"/>
    </xf>
    <xf numFmtId="40" fontId="29" fillId="0" borderId="0" xfId="1477" applyNumberFormat="1" applyFont="1" applyFill="1" applyBorder="1"/>
    <xf numFmtId="170" fontId="57" fillId="0" borderId="2" xfId="0" applyNumberFormat="1" applyFont="1" applyFill="1" applyBorder="1" applyAlignment="1">
      <alignment horizontal="left"/>
    </xf>
    <xf numFmtId="170" fontId="57" fillId="0" borderId="2" xfId="0" applyNumberFormat="1" applyFont="1" applyFill="1" applyBorder="1" applyAlignment="1">
      <alignment horizontal="center"/>
    </xf>
    <xf numFmtId="170" fontId="57" fillId="0" borderId="17" xfId="0" applyNumberFormat="1" applyFont="1" applyFill="1" applyBorder="1" applyAlignment="1">
      <alignment horizontal="left"/>
    </xf>
    <xf numFmtId="0" fontId="11" fillId="0" borderId="0" xfId="1477" applyFont="1" applyFill="1" applyBorder="1" applyAlignment="1">
      <alignment wrapText="1"/>
    </xf>
    <xf numFmtId="0" fontId="11" fillId="0" borderId="17" xfId="1477" applyFont="1" applyFill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Fill="1" applyBorder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4" fontId="58" fillId="0" borderId="2" xfId="0" applyNumberFormat="1" applyFont="1" applyBorder="1"/>
    <xf numFmtId="167" fontId="58" fillId="0" borderId="0" xfId="0" applyNumberFormat="1" applyFont="1" applyFill="1" applyBorder="1" applyAlignment="1">
      <alignment horizontal="center"/>
    </xf>
    <xf numFmtId="170" fontId="11" fillId="0" borderId="14" xfId="1477" applyNumberFormat="1" applyFont="1" applyFill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Fill="1" applyBorder="1" applyAlignment="1">
      <alignment horizontal="left"/>
    </xf>
    <xf numFmtId="49" fontId="27" fillId="0" borderId="0" xfId="1477" applyNumberFormat="1" applyFont="1" applyFill="1" applyBorder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NumberFormat="1" applyFont="1" applyFill="1" applyBorder="1"/>
    <xf numFmtId="0" fontId="57" fillId="0" borderId="2" xfId="1477" applyFont="1" applyFill="1" applyBorder="1"/>
    <xf numFmtId="168" fontId="57" fillId="0" borderId="2" xfId="1162" applyNumberFormat="1" applyFont="1" applyFill="1" applyBorder="1"/>
    <xf numFmtId="164" fontId="57" fillId="44" borderId="2" xfId="1162" applyNumberFormat="1" applyFont="1" applyFill="1" applyBorder="1"/>
    <xf numFmtId="0" fontId="57" fillId="38" borderId="2" xfId="1477" applyFont="1" applyFill="1" applyBorder="1"/>
    <xf numFmtId="2" fontId="11" fillId="0" borderId="0" xfId="1477" applyNumberFormat="1" applyFont="1" applyFill="1" applyBorder="1" applyAlignment="1">
      <alignment horizontal="left"/>
    </xf>
    <xf numFmtId="2" fontId="11" fillId="0" borderId="2" xfId="1477" applyNumberFormat="1" applyFont="1" applyFill="1" applyBorder="1" applyAlignment="1">
      <alignment horizontal="left"/>
    </xf>
    <xf numFmtId="40" fontId="58" fillId="0" borderId="0" xfId="0" applyNumberFormat="1" applyFont="1" applyFill="1" applyBorder="1" applyAlignment="1">
      <alignment horizontal="right"/>
    </xf>
    <xf numFmtId="173" fontId="11" fillId="0" borderId="0" xfId="1477" applyNumberFormat="1" applyFont="1" applyFill="1" applyBorder="1" applyAlignment="1">
      <alignment horizontal="center"/>
    </xf>
    <xf numFmtId="164" fontId="58" fillId="0" borderId="0" xfId="1162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9" fontId="17" fillId="0" borderId="0" xfId="1477" applyNumberFormat="1" applyFont="1" applyFill="1" applyBorder="1" applyAlignment="1">
      <alignment horizontal="right"/>
    </xf>
    <xf numFmtId="0" fontId="60" fillId="0" borderId="0" xfId="0" applyFont="1" applyFill="1" applyBorder="1"/>
    <xf numFmtId="4" fontId="11" fillId="0" borderId="0" xfId="0" applyNumberFormat="1" applyFont="1"/>
    <xf numFmtId="0" fontId="62" fillId="0" borderId="0" xfId="0" applyFont="1" applyFill="1" applyBorder="1"/>
    <xf numFmtId="170" fontId="63" fillId="0" borderId="0" xfId="1477" applyNumberFormat="1" applyFont="1" applyFill="1" applyBorder="1" applyAlignment="1">
      <alignment horizontal="center"/>
    </xf>
    <xf numFmtId="4" fontId="58" fillId="0" borderId="0" xfId="0" applyNumberFormat="1" applyFont="1"/>
    <xf numFmtId="164" fontId="11" fillId="0" borderId="0" xfId="1162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left"/>
    </xf>
    <xf numFmtId="164" fontId="58" fillId="0" borderId="0" xfId="1162" applyFont="1" applyFill="1" applyBorder="1"/>
    <xf numFmtId="164" fontId="58" fillId="0" borderId="0" xfId="0" applyNumberFormat="1" applyFont="1" applyFill="1" applyBorder="1"/>
    <xf numFmtId="43" fontId="58" fillId="0" borderId="0" xfId="0" applyNumberFormat="1" applyFont="1" applyFill="1" applyBorder="1"/>
    <xf numFmtId="4" fontId="58" fillId="0" borderId="0" xfId="0" applyNumberFormat="1" applyFont="1" applyFill="1"/>
    <xf numFmtId="170" fontId="57" fillId="0" borderId="0" xfId="0" applyNumberFormat="1" applyFont="1" applyFill="1" applyBorder="1" applyAlignment="1">
      <alignment horizontal="center"/>
    </xf>
    <xf numFmtId="170" fontId="58" fillId="0" borderId="0" xfId="0" applyNumberFormat="1" applyFont="1" applyFill="1" applyBorder="1" applyAlignment="1">
      <alignment horizontal="center"/>
    </xf>
    <xf numFmtId="0" fontId="0" fillId="0" borderId="0" xfId="0"/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7" fillId="0" borderId="0" xfId="3213" applyFont="1" applyFill="1" applyAlignment="1"/>
    <xf numFmtId="49" fontId="67" fillId="0" borderId="0" xfId="3213" applyNumberFormat="1" applyFont="1" applyFill="1" applyAlignment="1">
      <alignment horizontal="center"/>
    </xf>
    <xf numFmtId="0" fontId="67" fillId="0" borderId="53" xfId="3213" applyFont="1" applyFill="1" applyBorder="1" applyAlignment="1"/>
    <xf numFmtId="49" fontId="67" fillId="0" borderId="53" xfId="3213" applyNumberFormat="1" applyFont="1" applyFill="1" applyBorder="1" applyAlignment="1">
      <alignment horizontal="center"/>
    </xf>
    <xf numFmtId="37" fontId="67" fillId="0" borderId="0" xfId="0" quotePrefix="1" applyNumberFormat="1" applyFont="1" applyFill="1" applyAlignment="1" applyProtection="1"/>
    <xf numFmtId="49" fontId="69" fillId="0" borderId="0" xfId="0" applyNumberFormat="1" applyFont="1" applyFill="1" applyAlignment="1" applyProtection="1">
      <alignment horizontal="center"/>
    </xf>
    <xf numFmtId="37" fontId="69" fillId="0" borderId="0" xfId="0" quotePrefix="1" applyNumberFormat="1" applyFont="1" applyFill="1" applyAlignment="1" applyProtection="1">
      <alignment horizontal="center"/>
    </xf>
    <xf numFmtId="0" fontId="69" fillId="0" borderId="0" xfId="0" quotePrefix="1" applyNumberFormat="1" applyFont="1" applyFill="1" applyAlignment="1" applyProtection="1">
      <alignment horizontal="center"/>
    </xf>
    <xf numFmtId="37" fontId="69" fillId="0" borderId="0" xfId="0" applyNumberFormat="1" applyFont="1" applyFill="1" applyAlignment="1" applyProtection="1">
      <alignment horizontal="center"/>
    </xf>
    <xf numFmtId="0" fontId="67" fillId="0" borderId="0" xfId="0" applyFont="1" applyFill="1"/>
    <xf numFmtId="178" fontId="67" fillId="0" borderId="0" xfId="0" applyNumberFormat="1" applyFont="1" applyFill="1"/>
    <xf numFmtId="178" fontId="67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7" fillId="0" borderId="0" xfId="0" applyFont="1" applyFill="1" applyBorder="1"/>
    <xf numFmtId="0" fontId="71" fillId="0" borderId="0" xfId="0" applyFont="1" applyFill="1"/>
    <xf numFmtId="0" fontId="66" fillId="0" borderId="0" xfId="0" applyFont="1" applyFill="1"/>
    <xf numFmtId="178" fontId="67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78" fontId="67" fillId="0" borderId="0" xfId="0" applyNumberFormat="1" applyFont="1" applyFill="1" applyBorder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178" fontId="66" fillId="0" borderId="0" xfId="0" applyNumberFormat="1" applyFont="1" applyFill="1" applyBorder="1"/>
    <xf numFmtId="0" fontId="67" fillId="0" borderId="0" xfId="0" applyFont="1" applyFill="1" applyAlignment="1">
      <alignment horizontal="left" indent="1"/>
    </xf>
    <xf numFmtId="37" fontId="67" fillId="0" borderId="0" xfId="0" applyNumberFormat="1" applyFont="1" applyFill="1" applyBorder="1" applyAlignment="1">
      <alignment horizontal="left" indent="1"/>
    </xf>
    <xf numFmtId="178" fontId="66" fillId="0" borderId="0" xfId="0" applyNumberFormat="1" applyFont="1" applyFill="1" applyAlignment="1">
      <alignment horizontal="center"/>
    </xf>
    <xf numFmtId="0" fontId="72" fillId="0" borderId="0" xfId="3213" applyFont="1" applyFill="1" applyAlignment="1"/>
    <xf numFmtId="49" fontId="67" fillId="0" borderId="0" xfId="0" applyNumberFormat="1" applyFont="1" applyFill="1" applyAlignment="1" applyProtection="1">
      <alignment horizontal="center"/>
    </xf>
    <xf numFmtId="182" fontId="67" fillId="0" borderId="0" xfId="0" applyNumberFormat="1" applyFont="1" applyFill="1" applyProtection="1"/>
    <xf numFmtId="0" fontId="66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49" fontId="64" fillId="0" borderId="0" xfId="3213" applyNumberFormat="1" applyFont="1" applyFill="1" applyBorder="1" applyAlignment="1">
      <alignment horizontal="center"/>
    </xf>
    <xf numFmtId="49" fontId="74" fillId="0" borderId="0" xfId="3213" applyNumberFormat="1" applyFont="1" applyFill="1" applyBorder="1" applyAlignment="1">
      <alignment horizontal="center"/>
    </xf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73" fillId="0" borderId="0" xfId="0" applyFont="1" applyFill="1"/>
    <xf numFmtId="0" fontId="64" fillId="0" borderId="0" xfId="0" applyFont="1" applyFill="1" applyBorder="1"/>
    <xf numFmtId="178" fontId="64" fillId="0" borderId="0" xfId="0" applyNumberFormat="1" applyFont="1" applyFill="1" applyBorder="1"/>
    <xf numFmtId="178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64" fillId="0" borderId="0" xfId="0" applyFont="1"/>
    <xf numFmtId="0" fontId="70" fillId="0" borderId="0" xfId="0" quotePrefix="1" applyNumberFormat="1" applyFont="1" applyFill="1" applyAlignment="1" applyProtection="1">
      <alignment horizontal="right"/>
    </xf>
    <xf numFmtId="0" fontId="74" fillId="0" borderId="0" xfId="3213" applyFont="1" applyFill="1" applyBorder="1" applyAlignment="1">
      <alignment horizontal="right"/>
    </xf>
    <xf numFmtId="0" fontId="0" fillId="0" borderId="0" xfId="0"/>
    <xf numFmtId="0" fontId="72" fillId="0" borderId="0" xfId="3213" applyFont="1" applyFill="1" applyBorder="1" applyAlignment="1"/>
    <xf numFmtId="0" fontId="0" fillId="0" borderId="0" xfId="0" applyBorder="1"/>
    <xf numFmtId="49" fontId="67" fillId="0" borderId="0" xfId="3213" applyNumberFormat="1" applyFont="1" applyFill="1" applyBorder="1" applyAlignment="1">
      <alignment horizontal="center"/>
    </xf>
    <xf numFmtId="0" fontId="67" fillId="0" borderId="0" xfId="3213" applyFont="1" applyFill="1" applyBorder="1" applyAlignment="1"/>
    <xf numFmtId="182" fontId="67" fillId="0" borderId="1" xfId="0" applyNumberFormat="1" applyFont="1" applyFill="1" applyBorder="1" applyProtection="1"/>
    <xf numFmtId="0" fontId="72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0" fontId="75" fillId="0" borderId="0" xfId="3213" applyFont="1" applyFill="1" applyAlignme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181" fontId="0" fillId="0" borderId="0" xfId="0" applyNumberFormat="1" applyFill="1" applyBorder="1"/>
    <xf numFmtId="181" fontId="0" fillId="0" borderId="40" xfId="0" applyNumberFormat="1" applyFill="1" applyBorder="1"/>
    <xf numFmtId="182" fontId="11" fillId="0" borderId="12" xfId="0" applyNumberFormat="1" applyFon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0" fontId="65" fillId="0" borderId="0" xfId="0" applyFont="1" applyFill="1" applyBorder="1"/>
    <xf numFmtId="0" fontId="71" fillId="0" borderId="0" xfId="0" applyFont="1" applyFill="1" applyBorder="1"/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 applyBorder="1"/>
    <xf numFmtId="3" fontId="0" fillId="0" borderId="0" xfId="0" applyNumberFormat="1" applyFill="1"/>
    <xf numFmtId="182" fontId="67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178" fontId="66" fillId="0" borderId="0" xfId="0" applyNumberFormat="1" applyFont="1" applyAlignment="1">
      <alignment horizontal="center"/>
    </xf>
    <xf numFmtId="3" fontId="0" fillId="0" borderId="12" xfId="0" applyNumberFormat="1" applyFill="1" applyBorder="1"/>
    <xf numFmtId="49" fontId="64" fillId="0" borderId="54" xfId="3213" applyNumberFormat="1" applyFont="1" applyFill="1" applyBorder="1" applyAlignment="1">
      <alignment horizontal="center"/>
    </xf>
    <xf numFmtId="181" fontId="0" fillId="0" borderId="54" xfId="0" applyNumberFormat="1" applyFill="1" applyBorder="1"/>
    <xf numFmtId="0" fontId="66" fillId="0" borderId="0" xfId="0" applyFont="1" applyAlignment="1">
      <alignment horizontal="left"/>
    </xf>
    <xf numFmtId="0" fontId="65" fillId="0" borderId="0" xfId="0" applyFont="1" applyFill="1" applyAlignment="1">
      <alignment horizontal="left"/>
    </xf>
    <xf numFmtId="3" fontId="0" fillId="0" borderId="11" xfId="0" applyNumberFormat="1" applyFill="1" applyBorder="1"/>
  </cellXfs>
  <cellStyles count="27629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0"/>
    <cellStyle name="Normal 10 2 3" xfId="12950"/>
    <cellStyle name="Normal 10 2 3 2" xfId="18175"/>
    <cellStyle name="Normal 10 2 3_RESULTADOS DICIEMBRE 2021" xfId="25101"/>
    <cellStyle name="Normal 10 2 4" xfId="14515"/>
    <cellStyle name="Normal 10 2 5" xfId="7838"/>
    <cellStyle name="Normal 10 2_RESULTADOS DICIEMBRE 2021" xfId="25099"/>
    <cellStyle name="Normal 10 3" xfId="14950"/>
    <cellStyle name="Normal 10 4" xfId="20525"/>
    <cellStyle name="Normal 10_RESULTADOS DICIEMBRE 2021" xfId="25098"/>
    <cellStyle name="Normal 103" xfId="1446"/>
    <cellStyle name="Normal 103 2" xfId="4635"/>
    <cellStyle name="Normal 103 2 2" xfId="16356"/>
    <cellStyle name="Normal 103 2 3" xfId="11122"/>
    <cellStyle name="Normal 103 2_RESULTADOS DICIEMBRE 2021" xfId="25103"/>
    <cellStyle name="Normal 103 3" xfId="12951"/>
    <cellStyle name="Normal 103 3 2" xfId="18176"/>
    <cellStyle name="Normal 103 3_RESULTADOS DICIEMBRE 2021" xfId="25104"/>
    <cellStyle name="Normal 103 4" xfId="14516"/>
    <cellStyle name="Normal 103 5" xfId="21688"/>
    <cellStyle name="Normal 103 6" xfId="7839"/>
    <cellStyle name="Normal 103_RESULTADOS DICIEMBRE 2021" xfId="25102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7"/>
    <cellStyle name="Normal 104 2 3" xfId="12953"/>
    <cellStyle name="Normal 104 2 3 2" xfId="18178"/>
    <cellStyle name="Normal 104 2 3_RESULTADOS DICIEMBRE 2021" xfId="25108"/>
    <cellStyle name="Normal 104 2 4" xfId="14518"/>
    <cellStyle name="Normal 104 2 5" xfId="19671"/>
    <cellStyle name="Normal 104 2 6" xfId="7841"/>
    <cellStyle name="Normal 104 2_RESULTADOS DICIEMBRE 2021" xfId="25106"/>
    <cellStyle name="Normal 104 3" xfId="4636"/>
    <cellStyle name="Normal 104 3 2" xfId="16357"/>
    <cellStyle name="Normal 104 3 3" xfId="11123"/>
    <cellStyle name="Normal 104 3_RESULTADOS DICIEMBRE 2021" xfId="25109"/>
    <cellStyle name="Normal 104 4" xfId="12952"/>
    <cellStyle name="Normal 104 4 2" xfId="18177"/>
    <cellStyle name="Normal 104 4_RESULTADOS DICIEMBRE 2021" xfId="25110"/>
    <cellStyle name="Normal 104 5" xfId="14517"/>
    <cellStyle name="Normal 104 6" xfId="18723"/>
    <cellStyle name="Normal 104 7" xfId="7840"/>
    <cellStyle name="Normal 104_RESULTADOS DICIEMBRE 2021" xfId="25105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3"/>
    <cellStyle name="Normal 105 2 3" xfId="12955"/>
    <cellStyle name="Normal 105 2 3 2" xfId="18180"/>
    <cellStyle name="Normal 105 2 3_RESULTADOS DICIEMBRE 2021" xfId="25114"/>
    <cellStyle name="Normal 105 2 4" xfId="14520"/>
    <cellStyle name="Normal 105 2 5" xfId="19672"/>
    <cellStyle name="Normal 105 2 6" xfId="7843"/>
    <cellStyle name="Normal 105 2_RESULTADOS DICIEMBRE 2021" xfId="25112"/>
    <cellStyle name="Normal 105 3" xfId="4638"/>
    <cellStyle name="Normal 105 3 2" xfId="16359"/>
    <cellStyle name="Normal 105 3 3" xfId="11125"/>
    <cellStyle name="Normal 105 3_RESULTADOS DICIEMBRE 2021" xfId="25115"/>
    <cellStyle name="Normal 105 4" xfId="12954"/>
    <cellStyle name="Normal 105 4 2" xfId="18179"/>
    <cellStyle name="Normal 105 4_RESULTADOS DICIEMBRE 2021" xfId="25116"/>
    <cellStyle name="Normal 105 5" xfId="14519"/>
    <cellStyle name="Normal 105 6" xfId="18724"/>
    <cellStyle name="Normal 105 7" xfId="7842"/>
    <cellStyle name="Normal 105_RESULTADOS DICIEMBRE 2021" xfId="25111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19"/>
    <cellStyle name="Normal 106 2 3" xfId="12957"/>
    <cellStyle name="Normal 106 2 3 2" xfId="18182"/>
    <cellStyle name="Normal 106 2 3_RESULTADOS DICIEMBRE 2021" xfId="25120"/>
    <cellStyle name="Normal 106 2 4" xfId="14522"/>
    <cellStyle name="Normal 106 2 5" xfId="19673"/>
    <cellStyle name="Normal 106 2 6" xfId="7845"/>
    <cellStyle name="Normal 106 2_RESULTADOS DICIEMBRE 2021" xfId="25118"/>
    <cellStyle name="Normal 106 3" xfId="4640"/>
    <cellStyle name="Normal 106 3 2" xfId="16361"/>
    <cellStyle name="Normal 106 3 3" xfId="11127"/>
    <cellStyle name="Normal 106 3_RESULTADOS DICIEMBRE 2021" xfId="25121"/>
    <cellStyle name="Normal 106 4" xfId="12956"/>
    <cellStyle name="Normal 106 4 2" xfId="18181"/>
    <cellStyle name="Normal 106 4_RESULTADOS DICIEMBRE 2021" xfId="25122"/>
    <cellStyle name="Normal 106 5" xfId="14521"/>
    <cellStyle name="Normal 106 6" xfId="18725"/>
    <cellStyle name="Normal 106 7" xfId="7844"/>
    <cellStyle name="Normal 106_RESULTADOS DICIEMBRE 2021" xfId="25117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5"/>
    <cellStyle name="Normal 108 2 3" xfId="12959"/>
    <cellStyle name="Normal 108 2 3 2" xfId="18184"/>
    <cellStyle name="Normal 108 2 3_RESULTADOS DICIEMBRE 2021" xfId="25126"/>
    <cellStyle name="Normal 108 2 4" xfId="14524"/>
    <cellStyle name="Normal 108 2 5" xfId="19674"/>
    <cellStyle name="Normal 108 2 6" xfId="7847"/>
    <cellStyle name="Normal 108 2_RESULTADOS DICIEMBRE 2021" xfId="25124"/>
    <cellStyle name="Normal 108 3" xfId="4642"/>
    <cellStyle name="Normal 108 3 2" xfId="16363"/>
    <cellStyle name="Normal 108 3 3" xfId="11129"/>
    <cellStyle name="Normal 108 3_RESULTADOS DICIEMBRE 2021" xfId="25127"/>
    <cellStyle name="Normal 108 4" xfId="12958"/>
    <cellStyle name="Normal 108 4 2" xfId="18183"/>
    <cellStyle name="Normal 108 4_RESULTADOS DICIEMBRE 2021" xfId="25128"/>
    <cellStyle name="Normal 108 5" xfId="14523"/>
    <cellStyle name="Normal 108 6" xfId="18726"/>
    <cellStyle name="Normal 108 7" xfId="7846"/>
    <cellStyle name="Normal 108_RESULTADOS DICIEMBRE 2021" xfId="25123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2"/>
    <cellStyle name="Normal 11 2 2 3" xfId="12961"/>
    <cellStyle name="Normal 11 2 2 3 2" xfId="18186"/>
    <cellStyle name="Normal 11 2 2 3_RESULTADOS DICIEMBRE 2021" xfId="25133"/>
    <cellStyle name="Normal 11 2 2 4" xfId="14526"/>
    <cellStyle name="Normal 11 2 2 5" xfId="19675"/>
    <cellStyle name="Normal 11 2 2 6" xfId="7849"/>
    <cellStyle name="Normal 11 2 2_RESULTADOS DICIEMBRE 2021" xfId="25131"/>
    <cellStyle name="Normal 11 2 3" xfId="4644"/>
    <cellStyle name="Normal 11 2 3 2" xfId="16365"/>
    <cellStyle name="Normal 11 2 3 3" xfId="11131"/>
    <cellStyle name="Normal 11 2 3_RESULTADOS DICIEMBRE 2021" xfId="25134"/>
    <cellStyle name="Normal 11 2 4" xfId="12960"/>
    <cellStyle name="Normal 11 2 4 2" xfId="18185"/>
    <cellStyle name="Normal 11 2 4_RESULTADOS DICIEMBRE 2021" xfId="25135"/>
    <cellStyle name="Normal 11 2 5" xfId="14525"/>
    <cellStyle name="Normal 11 2 6" xfId="18727"/>
    <cellStyle name="Normal 11 2 7" xfId="7848"/>
    <cellStyle name="Normal 11 2_RESULTADOS DICIEMBRE 2021" xfId="25130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8"/>
    <cellStyle name="Normal 11 3 2 3" xfId="12963"/>
    <cellStyle name="Normal 11 3 2 3 2" xfId="18188"/>
    <cellStyle name="Normal 11 3 2 3_RESULTADOS DICIEMBRE 2021" xfId="25139"/>
    <cellStyle name="Normal 11 3 2 4" xfId="14528"/>
    <cellStyle name="Normal 11 3 2 5" xfId="19676"/>
    <cellStyle name="Normal 11 3 2 6" xfId="7851"/>
    <cellStyle name="Normal 11 3 2_RESULTADOS DICIEMBRE 2021" xfId="25137"/>
    <cellStyle name="Normal 11 3 3" xfId="4646"/>
    <cellStyle name="Normal 11 3 3 2" xfId="16367"/>
    <cellStyle name="Normal 11 3 3 3" xfId="11133"/>
    <cellStyle name="Normal 11 3 3_RESULTADOS DICIEMBRE 2021" xfId="25140"/>
    <cellStyle name="Normal 11 3 4" xfId="12962"/>
    <cellStyle name="Normal 11 3 4 2" xfId="18187"/>
    <cellStyle name="Normal 11 3 4_RESULTADOS DICIEMBRE 2021" xfId="25141"/>
    <cellStyle name="Normal 11 3 5" xfId="14527"/>
    <cellStyle name="Normal 11 3 6" xfId="18728"/>
    <cellStyle name="Normal 11 3 7" xfId="7850"/>
    <cellStyle name="Normal 11 3_RESULTADOS DICIEMBRE 2021" xfId="25136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4"/>
    <cellStyle name="Normal 11 4 2 3" xfId="12965"/>
    <cellStyle name="Normal 11 4 2 3 2" xfId="18190"/>
    <cellStyle name="Normal 11 4 2 3_RESULTADOS DICIEMBRE 2021" xfId="25145"/>
    <cellStyle name="Normal 11 4 2 4" xfId="14530"/>
    <cellStyle name="Normal 11 4 2 5" xfId="19677"/>
    <cellStyle name="Normal 11 4 2 6" xfId="7853"/>
    <cellStyle name="Normal 11 4 2_RESULTADOS DICIEMBRE 2021" xfId="25143"/>
    <cellStyle name="Normal 11 4 3" xfId="4648"/>
    <cellStyle name="Normal 11 4 3 2" xfId="16369"/>
    <cellStyle name="Normal 11 4 3 3" xfId="11135"/>
    <cellStyle name="Normal 11 4 3_RESULTADOS DICIEMBRE 2021" xfId="25146"/>
    <cellStyle name="Normal 11 4 4" xfId="12964"/>
    <cellStyle name="Normal 11 4 4 2" xfId="18189"/>
    <cellStyle name="Normal 11 4 4_RESULTADOS DICIEMBRE 2021" xfId="25147"/>
    <cellStyle name="Normal 11 4 5" xfId="14529"/>
    <cellStyle name="Normal 11 4 6" xfId="18729"/>
    <cellStyle name="Normal 11 4 7" xfId="7852"/>
    <cellStyle name="Normal 11 4_RESULTADOS DICIEMBRE 2021" xfId="25142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0"/>
    <cellStyle name="Normal 11 5 2 3" xfId="12967"/>
    <cellStyle name="Normal 11 5 2 3 2" xfId="18192"/>
    <cellStyle name="Normal 11 5 2 3_RESULTADOS DICIEMBRE 2021" xfId="25151"/>
    <cellStyle name="Normal 11 5 2 4" xfId="14532"/>
    <cellStyle name="Normal 11 5 2 5" xfId="19678"/>
    <cellStyle name="Normal 11 5 2 6" xfId="7855"/>
    <cellStyle name="Normal 11 5 2_RESULTADOS DICIEMBRE 2021" xfId="25149"/>
    <cellStyle name="Normal 11 5 3" xfId="4650"/>
    <cellStyle name="Normal 11 5 3 2" xfId="16371"/>
    <cellStyle name="Normal 11 5 3 3" xfId="11137"/>
    <cellStyle name="Normal 11 5 3_RESULTADOS DICIEMBRE 2021" xfId="25152"/>
    <cellStyle name="Normal 11 5 4" xfId="12966"/>
    <cellStyle name="Normal 11 5 4 2" xfId="18191"/>
    <cellStyle name="Normal 11 5 4_RESULTADOS DICIEMBRE 2021" xfId="25153"/>
    <cellStyle name="Normal 11 5 5" xfId="14531"/>
    <cellStyle name="Normal 11 5 6" xfId="18730"/>
    <cellStyle name="Normal 11 5 7" xfId="7854"/>
    <cellStyle name="Normal 11 5_RESULTADOS DICIEMBRE 2021" xfId="25148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6"/>
    <cellStyle name="Normal 11 6 2 3" xfId="12969"/>
    <cellStyle name="Normal 11 6 2 3 2" xfId="18194"/>
    <cellStyle name="Normal 11 6 2 3_RESULTADOS DICIEMBRE 2021" xfId="25157"/>
    <cellStyle name="Normal 11 6 2 4" xfId="14534"/>
    <cellStyle name="Normal 11 6 2 5" xfId="19679"/>
    <cellStyle name="Normal 11 6 2 6" xfId="7857"/>
    <cellStyle name="Normal 11 6 2_RESULTADOS DICIEMBRE 2021" xfId="25155"/>
    <cellStyle name="Normal 11 6 3" xfId="4652"/>
    <cellStyle name="Normal 11 6 3 2" xfId="16373"/>
    <cellStyle name="Normal 11 6 3 3" xfId="11139"/>
    <cellStyle name="Normal 11 6 3_RESULTADOS DICIEMBRE 2021" xfId="25158"/>
    <cellStyle name="Normal 11 6 4" xfId="12968"/>
    <cellStyle name="Normal 11 6 4 2" xfId="18193"/>
    <cellStyle name="Normal 11 6 4_RESULTADOS DICIEMBRE 2021" xfId="25159"/>
    <cellStyle name="Normal 11 6 5" xfId="14533"/>
    <cellStyle name="Normal 11 6 6" xfId="18731"/>
    <cellStyle name="Normal 11 6 7" xfId="7856"/>
    <cellStyle name="Normal 11 6_RESULTADOS DICIEMBRE 2021" xfId="25154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2"/>
    <cellStyle name="Normal 11 7 2 3" xfId="12971"/>
    <cellStyle name="Normal 11 7 2 3 2" xfId="18196"/>
    <cellStyle name="Normal 11 7 2 3_RESULTADOS DICIEMBRE 2021" xfId="25163"/>
    <cellStyle name="Normal 11 7 2 4" xfId="14536"/>
    <cellStyle name="Normal 11 7 2 5" xfId="19680"/>
    <cellStyle name="Normal 11 7 2 6" xfId="7859"/>
    <cellStyle name="Normal 11 7 2_RESULTADOS DICIEMBRE 2021" xfId="25161"/>
    <cellStyle name="Normal 11 7 3" xfId="4654"/>
    <cellStyle name="Normal 11 7 3 2" xfId="16375"/>
    <cellStyle name="Normal 11 7 3 3" xfId="11141"/>
    <cellStyle name="Normal 11 7 3_RESULTADOS DICIEMBRE 2021" xfId="25164"/>
    <cellStyle name="Normal 11 7 4" xfId="12970"/>
    <cellStyle name="Normal 11 7 4 2" xfId="18195"/>
    <cellStyle name="Normal 11 7 4_RESULTADOS DICIEMBRE 2021" xfId="25165"/>
    <cellStyle name="Normal 11 7 5" xfId="14535"/>
    <cellStyle name="Normal 11 7 6" xfId="18732"/>
    <cellStyle name="Normal 11 7 7" xfId="7858"/>
    <cellStyle name="Normal 11 7_RESULTADOS DICIEMBRE 2021" xfId="25160"/>
    <cellStyle name="Normal 11_RESULTADOS DICIEMBRE 2021" xfId="25129"/>
    <cellStyle name="Normal 12" xfId="1467"/>
    <cellStyle name="Normal 12 2" xfId="4656"/>
    <cellStyle name="Normal 12 2 2" xfId="16377"/>
    <cellStyle name="Normal 12 2 3" xfId="11143"/>
    <cellStyle name="Normal 12 2_RESULTADOS DICIEMBRE 2021" xfId="25167"/>
    <cellStyle name="Normal 12 3" xfId="12972"/>
    <cellStyle name="Normal 12 3 2" xfId="18197"/>
    <cellStyle name="Normal 12 3_RESULTADOS DICIEMBRE 2021" xfId="25168"/>
    <cellStyle name="Normal 12 4" xfId="14537"/>
    <cellStyle name="Normal 12 5" xfId="20553"/>
    <cellStyle name="Normal 12 6" xfId="7860"/>
    <cellStyle name="Normal 12_RESULTADOS DICIEMBRE 2021" xfId="25166"/>
    <cellStyle name="Normal 13" xfId="1468"/>
    <cellStyle name="Normal 13 2" xfId="4657"/>
    <cellStyle name="Normal 13 2 2" xfId="16378"/>
    <cellStyle name="Normal 13 2 3" xfId="11144"/>
    <cellStyle name="Normal 13 2_RESULTADOS DICIEMBRE 2021" xfId="25170"/>
    <cellStyle name="Normal 13 3" xfId="12973"/>
    <cellStyle name="Normal 13 3 2" xfId="18198"/>
    <cellStyle name="Normal 13 3_RESULTADOS DICIEMBRE 2021" xfId="25171"/>
    <cellStyle name="Normal 13 4" xfId="14538"/>
    <cellStyle name="Normal 13 5" xfId="20567"/>
    <cellStyle name="Normal 13 6" xfId="7861"/>
    <cellStyle name="Normal 13_RESULTADOS DICIEMBRE 2021" xfId="25169"/>
    <cellStyle name="Normal 14" xfId="1469"/>
    <cellStyle name="Normal 14 2" xfId="4658"/>
    <cellStyle name="Normal 14 2 2" xfId="16379"/>
    <cellStyle name="Normal 14 2 3" xfId="11145"/>
    <cellStyle name="Normal 14 2_RESULTADOS DICIEMBRE 2021" xfId="25173"/>
    <cellStyle name="Normal 14 3" xfId="12974"/>
    <cellStyle name="Normal 14 3 2" xfId="18199"/>
    <cellStyle name="Normal 14 3_RESULTADOS DICIEMBRE 2021" xfId="25174"/>
    <cellStyle name="Normal 14 4" xfId="14539"/>
    <cellStyle name="Normal 14 5" xfId="20582"/>
    <cellStyle name="Normal 14 6" xfId="7862"/>
    <cellStyle name="Normal 14_RESULTADOS DICIEMBRE 2021" xfId="25172"/>
    <cellStyle name="Normal 15" xfId="1470"/>
    <cellStyle name="Normal 15 2" xfId="4659"/>
    <cellStyle name="Normal 15 2 2" xfId="16380"/>
    <cellStyle name="Normal 15 2 3" xfId="11146"/>
    <cellStyle name="Normal 15 2_RESULTADOS DICIEMBRE 2021" xfId="25176"/>
    <cellStyle name="Normal 15 3" xfId="12975"/>
    <cellStyle name="Normal 15 3 2" xfId="18200"/>
    <cellStyle name="Normal 15 3_RESULTADOS DICIEMBRE 2021" xfId="25177"/>
    <cellStyle name="Normal 15 4" xfId="14540"/>
    <cellStyle name="Normal 15 5" xfId="20596"/>
    <cellStyle name="Normal 15 6" xfId="7863"/>
    <cellStyle name="Normal 15_RESULTADOS DICIEMBRE 2021" xfId="25175"/>
    <cellStyle name="Normal 16" xfId="1471"/>
    <cellStyle name="Normal 16 2" xfId="4660"/>
    <cellStyle name="Normal 16 2 2" xfId="16381"/>
    <cellStyle name="Normal 16 2 3" xfId="11147"/>
    <cellStyle name="Normal 16 2_RESULTADOS DICIEMBRE 2021" xfId="25179"/>
    <cellStyle name="Normal 16 3" xfId="12976"/>
    <cellStyle name="Normal 16 3 2" xfId="18201"/>
    <cellStyle name="Normal 16 3_RESULTADOS DICIEMBRE 2021" xfId="25180"/>
    <cellStyle name="Normal 16 4" xfId="14541"/>
    <cellStyle name="Normal 16 5" xfId="20610"/>
    <cellStyle name="Normal 16 6" xfId="7864"/>
    <cellStyle name="Normal 16_RESULTADOS DICIEMBRE 2021" xfId="25178"/>
    <cellStyle name="Normal 17" xfId="1472"/>
    <cellStyle name="Normal 17 2" xfId="4661"/>
    <cellStyle name="Normal 17 2 2" xfId="16382"/>
    <cellStyle name="Normal 17 2 3" xfId="11148"/>
    <cellStyle name="Normal 17 2_RESULTADOS DICIEMBRE 2021" xfId="25182"/>
    <cellStyle name="Normal 17 3" xfId="12977"/>
    <cellStyle name="Normal 17 3 2" xfId="18202"/>
    <cellStyle name="Normal 17 3_RESULTADOS DICIEMBRE 2021" xfId="25183"/>
    <cellStyle name="Normal 17 4" xfId="14542"/>
    <cellStyle name="Normal 17 5" xfId="20624"/>
    <cellStyle name="Normal 17 6" xfId="7865"/>
    <cellStyle name="Normal 17_RESULTADOS DICIEMBRE 2021" xfId="25181"/>
    <cellStyle name="Normal 18" xfId="1473"/>
    <cellStyle name="Normal 18 2" xfId="4662"/>
    <cellStyle name="Normal 18 2 2" xfId="16383"/>
    <cellStyle name="Normal 18 2 3" xfId="11149"/>
    <cellStyle name="Normal 18 2_RESULTADOS DICIEMBRE 2021" xfId="25185"/>
    <cellStyle name="Normal 18 3" xfId="12978"/>
    <cellStyle name="Normal 18 3 2" xfId="18203"/>
    <cellStyle name="Normal 18 3_RESULTADOS DICIEMBRE 2021" xfId="25186"/>
    <cellStyle name="Normal 18 4" xfId="14543"/>
    <cellStyle name="Normal 18 5" xfId="20639"/>
    <cellStyle name="Normal 18 6" xfId="7866"/>
    <cellStyle name="Normal 18_RESULTADOS DICIEMBRE 2021" xfId="25184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89"/>
    <cellStyle name="Normal 19 2 3" xfId="12980"/>
    <cellStyle name="Normal 19 2 3 2" xfId="18205"/>
    <cellStyle name="Normal 19 2 3_RESULTADOS DICIEMBRE 2021" xfId="25190"/>
    <cellStyle name="Normal 19 2 4" xfId="14545"/>
    <cellStyle name="Normal 19 2 5" xfId="19681"/>
    <cellStyle name="Normal 19 2 6" xfId="7868"/>
    <cellStyle name="Normal 19 2_RESULTADOS DICIEMBRE 2021" xfId="25188"/>
    <cellStyle name="Normal 19 3" xfId="4663"/>
    <cellStyle name="Normal 19 3 2" xfId="16384"/>
    <cellStyle name="Normal 19 3 3" xfId="11150"/>
    <cellStyle name="Normal 19 3_RESULTADOS DICIEMBRE 2021" xfId="25191"/>
    <cellStyle name="Normal 19 4" xfId="12979"/>
    <cellStyle name="Normal 19 4 2" xfId="18204"/>
    <cellStyle name="Normal 19 4_RESULTADOS DICIEMBRE 2021" xfId="25192"/>
    <cellStyle name="Normal 19 5" xfId="14544"/>
    <cellStyle name="Normal 19 6" xfId="18733"/>
    <cellStyle name="Normal 19 7" xfId="7867"/>
    <cellStyle name="Normal 19_RESULTADOS DICIEMBRE 2021" xfId="25187"/>
    <cellStyle name="Normal 2" xfId="1476"/>
    <cellStyle name="Normal 2 10" xfId="1477"/>
    <cellStyle name="Normal 2 10 2" xfId="4665"/>
    <cellStyle name="Normal 2 10_RESULTADOS DICIEMBRE 2021" xfId="25194"/>
    <cellStyle name="Normal 2 11" xfId="1478"/>
    <cellStyle name="Normal 2 11 2" xfId="4666"/>
    <cellStyle name="Normal 2 11_RESULTADOS DICIEMBRE 2021" xfId="25195"/>
    <cellStyle name="Normal 2 12" xfId="1479"/>
    <cellStyle name="Normal 2 12 2" xfId="4667"/>
    <cellStyle name="Normal 2 12_RESULTADOS DICIEMBRE 2021" xfId="25196"/>
    <cellStyle name="Normal 2 13" xfId="1480"/>
    <cellStyle name="Normal 2 13 2" xfId="4668"/>
    <cellStyle name="Normal 2 13_RESULTADOS DICIEMBRE 2021" xfId="25197"/>
    <cellStyle name="Normal 2 14" xfId="1481"/>
    <cellStyle name="Normal 2 14 2" xfId="4669"/>
    <cellStyle name="Normal 2 14_RESULTADOS DICIEMBRE 2021" xfId="25198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0"/>
    <cellStyle name="Normal 2 15 3" xfId="12981"/>
    <cellStyle name="Normal 2 15 3 2" xfId="18206"/>
    <cellStyle name="Normal 2 15 3_RESULTADOS DICIEMBRE 2021" xfId="25201"/>
    <cellStyle name="Normal 2 15 4" xfId="14546"/>
    <cellStyle name="Normal 2 15 5" xfId="20425"/>
    <cellStyle name="Normal 2 15 6" xfId="7870"/>
    <cellStyle name="Normal 2 15_RESULTADOS DICIEMBRE 2021" xfId="25199"/>
    <cellStyle name="Normal 2 16" xfId="1483"/>
    <cellStyle name="Normal 2 16 2" xfId="4671"/>
    <cellStyle name="Normal 2 16_RESULTADOS DICIEMBRE 2021" xfId="25202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4"/>
    <cellStyle name="Normal 2 17 3" xfId="12982"/>
    <cellStyle name="Normal 2 17 3 2" xfId="18207"/>
    <cellStyle name="Normal 2 17 3_RESULTADOS DICIEMBRE 2021" xfId="25205"/>
    <cellStyle name="Normal 2 17 4" xfId="14547"/>
    <cellStyle name="Normal 2 17 5" xfId="19477"/>
    <cellStyle name="Normal 2 17 6" xfId="7872"/>
    <cellStyle name="Normal 2 17_RESULTADOS DICIEMBRE 2021" xfId="25203"/>
    <cellStyle name="Normal 2 18" xfId="6415"/>
    <cellStyle name="Normal 2 19" xfId="11762"/>
    <cellStyle name="Normal 2 19 2" xfId="16987"/>
    <cellStyle name="Normal 2 19_RESULTADOS DICIEMBRE 2021" xfId="25206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09"/>
    <cellStyle name="Normal 2 2 2 3" xfId="12983"/>
    <cellStyle name="Normal 2 2 2 3 2" xfId="18208"/>
    <cellStyle name="Normal 2 2 2 3_RESULTADOS DICIEMBRE 2021" xfId="25210"/>
    <cellStyle name="Normal 2 2 2 4" xfId="14548"/>
    <cellStyle name="Normal 2 2 2 5" xfId="7874"/>
    <cellStyle name="Normal 2 2 2_RESULTADOS DICIEMBRE 2021" xfId="25208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2"/>
    <cellStyle name="Normal 2 2 3 3" xfId="12984"/>
    <cellStyle name="Normal 2 2 3 3 2" xfId="18209"/>
    <cellStyle name="Normal 2 2 3 3_RESULTADOS DICIEMBRE 2021" xfId="25213"/>
    <cellStyle name="Normal 2 2 3 4" xfId="14549"/>
    <cellStyle name="Normal 2 2 3 5" xfId="7875"/>
    <cellStyle name="Normal 2 2 3_RESULTADOS DICIEMBRE 2021" xfId="25211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5"/>
    <cellStyle name="Normal 2 2 4 3" xfId="12985"/>
    <cellStyle name="Normal 2 2 4 3 2" xfId="18210"/>
    <cellStyle name="Normal 2 2 4 3_RESULTADOS DICIEMBRE 2021" xfId="25216"/>
    <cellStyle name="Normal 2 2 4 4" xfId="14550"/>
    <cellStyle name="Normal 2 2 4 5" xfId="7876"/>
    <cellStyle name="Normal 2 2 4_RESULTADOS DICIEMBRE 2021" xfId="25214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8"/>
    <cellStyle name="Normal 2 2 5 3" xfId="12986"/>
    <cellStyle name="Normal 2 2 5 3 2" xfId="18211"/>
    <cellStyle name="Normal 2 2 5 3_RESULTADOS DICIEMBRE 2021" xfId="25219"/>
    <cellStyle name="Normal 2 2 5 4" xfId="14551"/>
    <cellStyle name="Normal 2 2 5 5" xfId="7877"/>
    <cellStyle name="Normal 2 2 5_RESULTADOS DICIEMBRE 2021" xfId="25217"/>
    <cellStyle name="Normal 2 2 6" xfId="4673"/>
    <cellStyle name="Normal 2 2_RESULTADOS DICIEMBRE 2021" xfId="25207"/>
    <cellStyle name="Normal 2 20" xfId="13327"/>
    <cellStyle name="Normal 2 20 2" xfId="18552"/>
    <cellStyle name="Normal 2 20_RESULTADOS DICIEMBRE 2021" xfId="25220"/>
    <cellStyle name="Normal 2 21" xfId="14892"/>
    <cellStyle name="Normal 2 22" xfId="9650"/>
    <cellStyle name="Normal 2 3" xfId="1490"/>
    <cellStyle name="Normal 2 3 2" xfId="4678"/>
    <cellStyle name="Normal 2 3_RESULTADOS DICIEMBRE 2021" xfId="25221"/>
    <cellStyle name="Normal 2 4" xfId="1491"/>
    <cellStyle name="Normal 2 4 2" xfId="4679"/>
    <cellStyle name="Normal 2 4_RESULTADOS DICIEMBRE 2021" xfId="25222"/>
    <cellStyle name="Normal 2 5" xfId="1492"/>
    <cellStyle name="Normal 2 5 2" xfId="4680"/>
    <cellStyle name="Normal 2 5_RESULTADOS DICIEMBRE 2021" xfId="25223"/>
    <cellStyle name="Normal 2 6" xfId="1493"/>
    <cellStyle name="Normal 2 6 2" xfId="4681"/>
    <cellStyle name="Normal 2 6_RESULTADOS DICIEMBRE 2021" xfId="25224"/>
    <cellStyle name="Normal 2 7" xfId="1494"/>
    <cellStyle name="Normal 2 7 2" xfId="4682"/>
    <cellStyle name="Normal 2 7_RESULTADOS DICIEMBRE 2021" xfId="25225"/>
    <cellStyle name="Normal 2 8" xfId="1495"/>
    <cellStyle name="Normal 2 8 2" xfId="4683"/>
    <cellStyle name="Normal 2 8_RESULTADOS DICIEMBRE 2021" xfId="25226"/>
    <cellStyle name="Normal 2 9" xfId="1496"/>
    <cellStyle name="Normal 2 9 2" xfId="4684"/>
    <cellStyle name="Normal 2 9_RESULTADOS DICIEMBRE 2021" xfId="25227"/>
    <cellStyle name="Normal 2_RESULTADOS DICIEMBRE 2021" xfId="25193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1"/>
    <cellStyle name="Normal 20 2 2 3" xfId="12989"/>
    <cellStyle name="Normal 20 2 2 3 2" xfId="18214"/>
    <cellStyle name="Normal 20 2 2 3_RESULTADOS DICIEMBRE 2021" xfId="25232"/>
    <cellStyle name="Normal 20 2 2 4" xfId="14554"/>
    <cellStyle name="Normal 20 2 2 5" xfId="19682"/>
    <cellStyle name="Normal 20 2 2 6" xfId="7883"/>
    <cellStyle name="Normal 20 2 2_RESULTADOS DICIEMBRE 2021" xfId="25230"/>
    <cellStyle name="Normal 20 2 3" xfId="4686"/>
    <cellStyle name="Normal 20 2 3 2" xfId="16393"/>
    <cellStyle name="Normal 20 2 3 3" xfId="11164"/>
    <cellStyle name="Normal 20 2 3_RESULTADOS DICIEMBRE 2021" xfId="25233"/>
    <cellStyle name="Normal 20 2 4" xfId="12988"/>
    <cellStyle name="Normal 20 2 4 2" xfId="18213"/>
    <cellStyle name="Normal 20 2 4_RESULTADOS DICIEMBRE 2021" xfId="25234"/>
    <cellStyle name="Normal 20 2 5" xfId="14553"/>
    <cellStyle name="Normal 20 2 6" xfId="18734"/>
    <cellStyle name="Normal 20 2 7" xfId="7882"/>
    <cellStyle name="Normal 20 2_RESULTADOS DICIEMBRE 2021" xfId="25229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7"/>
    <cellStyle name="Normal 20 3 2 3" xfId="12991"/>
    <cellStyle name="Normal 20 3 2 3 2" xfId="18216"/>
    <cellStyle name="Normal 20 3 2 3_RESULTADOS DICIEMBRE 2021" xfId="25238"/>
    <cellStyle name="Normal 20 3 2 4" xfId="14556"/>
    <cellStyle name="Normal 20 3 2 5" xfId="19683"/>
    <cellStyle name="Normal 20 3 2 6" xfId="7885"/>
    <cellStyle name="Normal 20 3 2_RESULTADOS DICIEMBRE 2021" xfId="25236"/>
    <cellStyle name="Normal 20 3 3" xfId="4688"/>
    <cellStyle name="Normal 20 3 3 2" xfId="16395"/>
    <cellStyle name="Normal 20 3 3 3" xfId="11166"/>
    <cellStyle name="Normal 20 3 3_RESULTADOS DICIEMBRE 2021" xfId="25239"/>
    <cellStyle name="Normal 20 3 4" xfId="12990"/>
    <cellStyle name="Normal 20 3 4 2" xfId="18215"/>
    <cellStyle name="Normal 20 3 4_RESULTADOS DICIEMBRE 2021" xfId="25240"/>
    <cellStyle name="Normal 20 3 5" xfId="14555"/>
    <cellStyle name="Normal 20 3 6" xfId="18735"/>
    <cellStyle name="Normal 20 3 7" xfId="7884"/>
    <cellStyle name="Normal 20 3_RESULTADOS DICIEMBRE 2021" xfId="25235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3"/>
    <cellStyle name="Normal 20 4 2 3" xfId="12993"/>
    <cellStyle name="Normal 20 4 2 3 2" xfId="18218"/>
    <cellStyle name="Normal 20 4 2 3_RESULTADOS DICIEMBRE 2021" xfId="25244"/>
    <cellStyle name="Normal 20 4 2 4" xfId="14558"/>
    <cellStyle name="Normal 20 4 2 5" xfId="19684"/>
    <cellStyle name="Normal 20 4 2 6" xfId="7887"/>
    <cellStyle name="Normal 20 4 2_RESULTADOS DICIEMBRE 2021" xfId="25242"/>
    <cellStyle name="Normal 20 4 3" xfId="4690"/>
    <cellStyle name="Normal 20 4 3 2" xfId="16397"/>
    <cellStyle name="Normal 20 4 3 3" xfId="11168"/>
    <cellStyle name="Normal 20 4 3_RESULTADOS DICIEMBRE 2021" xfId="25245"/>
    <cellStyle name="Normal 20 4 4" xfId="12992"/>
    <cellStyle name="Normal 20 4 4 2" xfId="18217"/>
    <cellStyle name="Normal 20 4 4_RESULTADOS DICIEMBRE 2021" xfId="25246"/>
    <cellStyle name="Normal 20 4 5" xfId="14557"/>
    <cellStyle name="Normal 20 4 6" xfId="18736"/>
    <cellStyle name="Normal 20 4 7" xfId="7886"/>
    <cellStyle name="Normal 20 4_RESULTADOS DICIEMBRE 2021" xfId="25241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49"/>
    <cellStyle name="Normal 20 5 2 3" xfId="12995"/>
    <cellStyle name="Normal 20 5 2 3 2" xfId="18220"/>
    <cellStyle name="Normal 20 5 2 3_RESULTADOS DICIEMBRE 2021" xfId="25250"/>
    <cellStyle name="Normal 20 5 2 4" xfId="14560"/>
    <cellStyle name="Normal 20 5 2 5" xfId="19685"/>
    <cellStyle name="Normal 20 5 2 6" xfId="7889"/>
    <cellStyle name="Normal 20 5 2_RESULTADOS DICIEMBRE 2021" xfId="25248"/>
    <cellStyle name="Normal 20 5 3" xfId="4692"/>
    <cellStyle name="Normal 20 5 3 2" xfId="16399"/>
    <cellStyle name="Normal 20 5 3 3" xfId="11170"/>
    <cellStyle name="Normal 20 5 3_RESULTADOS DICIEMBRE 2021" xfId="25251"/>
    <cellStyle name="Normal 20 5 4" xfId="12994"/>
    <cellStyle name="Normal 20 5 4 2" xfId="18219"/>
    <cellStyle name="Normal 20 5 4_RESULTADOS DICIEMBRE 2021" xfId="25252"/>
    <cellStyle name="Normal 20 5 5" xfId="14559"/>
    <cellStyle name="Normal 20 5 6" xfId="18737"/>
    <cellStyle name="Normal 20 5 7" xfId="7888"/>
    <cellStyle name="Normal 20 5_RESULTADOS DICIEMBRE 2021" xfId="25247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5"/>
    <cellStyle name="Normal 20 6 2 3" xfId="12997"/>
    <cellStyle name="Normal 20 6 2 3 2" xfId="18222"/>
    <cellStyle name="Normal 20 6 2 3_RESULTADOS DICIEMBRE 2021" xfId="25256"/>
    <cellStyle name="Normal 20 6 2 4" xfId="14562"/>
    <cellStyle name="Normal 20 6 2 5" xfId="19686"/>
    <cellStyle name="Normal 20 6 2 6" xfId="7891"/>
    <cellStyle name="Normal 20 6 2_RESULTADOS DICIEMBRE 2021" xfId="25254"/>
    <cellStyle name="Normal 20 6 3" xfId="4694"/>
    <cellStyle name="Normal 20 6 3 2" xfId="16401"/>
    <cellStyle name="Normal 20 6 3 3" xfId="11172"/>
    <cellStyle name="Normal 20 6 3_RESULTADOS DICIEMBRE 2021" xfId="25257"/>
    <cellStyle name="Normal 20 6 4" xfId="12996"/>
    <cellStyle name="Normal 20 6 4 2" xfId="18221"/>
    <cellStyle name="Normal 20 6 4_RESULTADOS DICIEMBRE 2021" xfId="25258"/>
    <cellStyle name="Normal 20 6 5" xfId="14561"/>
    <cellStyle name="Normal 20 6 6" xfId="18738"/>
    <cellStyle name="Normal 20 6 7" xfId="7890"/>
    <cellStyle name="Normal 20 6_RESULTADOS DICIEMBRE 2021" xfId="25253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1"/>
    <cellStyle name="Normal 20 7 2 3" xfId="12999"/>
    <cellStyle name="Normal 20 7 2 3 2" xfId="18224"/>
    <cellStyle name="Normal 20 7 2 3_RESULTADOS DICIEMBRE 2021" xfId="25262"/>
    <cellStyle name="Normal 20 7 2 4" xfId="14564"/>
    <cellStyle name="Normal 20 7 2 5" xfId="19687"/>
    <cellStyle name="Normal 20 7 2 6" xfId="7893"/>
    <cellStyle name="Normal 20 7 2_RESULTADOS DICIEMBRE 2021" xfId="25260"/>
    <cellStyle name="Normal 20 7 3" xfId="4696"/>
    <cellStyle name="Normal 20 7 3 2" xfId="16403"/>
    <cellStyle name="Normal 20 7 3 3" xfId="11174"/>
    <cellStyle name="Normal 20 7 3_RESULTADOS DICIEMBRE 2021" xfId="25263"/>
    <cellStyle name="Normal 20 7 4" xfId="12998"/>
    <cellStyle name="Normal 20 7 4 2" xfId="18223"/>
    <cellStyle name="Normal 20 7 4_RESULTADOS DICIEMBRE 2021" xfId="25264"/>
    <cellStyle name="Normal 20 7 5" xfId="14563"/>
    <cellStyle name="Normal 20 7 6" xfId="18739"/>
    <cellStyle name="Normal 20 7 7" xfId="7892"/>
    <cellStyle name="Normal 20 7_RESULTADOS DICIEMBRE 2021" xfId="25259"/>
    <cellStyle name="Normal 20 8" xfId="4685"/>
    <cellStyle name="Normal 20 8 2" xfId="16392"/>
    <cellStyle name="Normal 20 8 3" xfId="11163"/>
    <cellStyle name="Normal 20 8_RESULTADOS DICIEMBRE 2021" xfId="25265"/>
    <cellStyle name="Normal 20 9" xfId="12987"/>
    <cellStyle name="Normal 20 9 2" xfId="18212"/>
    <cellStyle name="Normal 20 9_RESULTADOS DICIEMBRE 2021" xfId="25266"/>
    <cellStyle name="Normal 20_RESULTADOS DICIEMBRE 2021" xfId="25228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0"/>
    <cellStyle name="Normal 21 2 2 3" xfId="13002"/>
    <cellStyle name="Normal 21 2 2 3 2" xfId="18227"/>
    <cellStyle name="Normal 21 2 2 3_RESULTADOS DICIEMBRE 2021" xfId="25271"/>
    <cellStyle name="Normal 21 2 2 4" xfId="14567"/>
    <cellStyle name="Normal 21 2 2 5" xfId="19688"/>
    <cellStyle name="Normal 21 2 2 6" xfId="7896"/>
    <cellStyle name="Normal 21 2 2_RESULTADOS DICIEMBRE 2021" xfId="25269"/>
    <cellStyle name="Normal 21 2 3" xfId="4699"/>
    <cellStyle name="Normal 21 2 3 2" xfId="16406"/>
    <cellStyle name="Normal 21 2 3 3" xfId="11177"/>
    <cellStyle name="Normal 21 2 3_RESULTADOS DICIEMBRE 2021" xfId="25272"/>
    <cellStyle name="Normal 21 2 4" xfId="13001"/>
    <cellStyle name="Normal 21 2 4 2" xfId="18226"/>
    <cellStyle name="Normal 21 2 4_RESULTADOS DICIEMBRE 2021" xfId="25273"/>
    <cellStyle name="Normal 21 2 5" xfId="14566"/>
    <cellStyle name="Normal 21 2 6" xfId="18740"/>
    <cellStyle name="Normal 21 2 7" xfId="7895"/>
    <cellStyle name="Normal 21 2_RESULTADOS DICIEMBRE 2021" xfId="25268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6"/>
    <cellStyle name="Normal 21 3 2 3" xfId="13004"/>
    <cellStyle name="Normal 21 3 2 3 2" xfId="18229"/>
    <cellStyle name="Normal 21 3 2 3_RESULTADOS DICIEMBRE 2021" xfId="25277"/>
    <cellStyle name="Normal 21 3 2 4" xfId="14569"/>
    <cellStyle name="Normal 21 3 2 5" xfId="19689"/>
    <cellStyle name="Normal 21 3 2 6" xfId="7898"/>
    <cellStyle name="Normal 21 3 2_RESULTADOS DICIEMBRE 2021" xfId="25275"/>
    <cellStyle name="Normal 21 3 3" xfId="4701"/>
    <cellStyle name="Normal 21 3 3 2" xfId="16408"/>
    <cellStyle name="Normal 21 3 3 3" xfId="11179"/>
    <cellStyle name="Normal 21 3 3_RESULTADOS DICIEMBRE 2021" xfId="25278"/>
    <cellStyle name="Normal 21 3 4" xfId="13003"/>
    <cellStyle name="Normal 21 3 4 2" xfId="18228"/>
    <cellStyle name="Normal 21 3 4_RESULTADOS DICIEMBRE 2021" xfId="25279"/>
    <cellStyle name="Normal 21 3 5" xfId="14568"/>
    <cellStyle name="Normal 21 3 6" xfId="18741"/>
    <cellStyle name="Normal 21 3 7" xfId="7897"/>
    <cellStyle name="Normal 21 3_RESULTADOS DICIEMBRE 2021" xfId="25274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2"/>
    <cellStyle name="Normal 21 4 2 3" xfId="13006"/>
    <cellStyle name="Normal 21 4 2 3 2" xfId="18231"/>
    <cellStyle name="Normal 21 4 2 3_RESULTADOS DICIEMBRE 2021" xfId="25283"/>
    <cellStyle name="Normal 21 4 2 4" xfId="14571"/>
    <cellStyle name="Normal 21 4 2 5" xfId="19690"/>
    <cellStyle name="Normal 21 4 2 6" xfId="7900"/>
    <cellStyle name="Normal 21 4 2_RESULTADOS DICIEMBRE 2021" xfId="25281"/>
    <cellStyle name="Normal 21 4 3" xfId="4703"/>
    <cellStyle name="Normal 21 4 3 2" xfId="16410"/>
    <cellStyle name="Normal 21 4 3 3" xfId="11181"/>
    <cellStyle name="Normal 21 4 3_RESULTADOS DICIEMBRE 2021" xfId="25284"/>
    <cellStyle name="Normal 21 4 4" xfId="13005"/>
    <cellStyle name="Normal 21 4 4 2" xfId="18230"/>
    <cellStyle name="Normal 21 4 4_RESULTADOS DICIEMBRE 2021" xfId="25285"/>
    <cellStyle name="Normal 21 4 5" xfId="14570"/>
    <cellStyle name="Normal 21 4 6" xfId="18742"/>
    <cellStyle name="Normal 21 4 7" xfId="7899"/>
    <cellStyle name="Normal 21 4_RESULTADOS DICIEMBRE 2021" xfId="25280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8"/>
    <cellStyle name="Normal 21 5 2 3" xfId="13008"/>
    <cellStyle name="Normal 21 5 2 3 2" xfId="18233"/>
    <cellStyle name="Normal 21 5 2 3_RESULTADOS DICIEMBRE 2021" xfId="25289"/>
    <cellStyle name="Normal 21 5 2 4" xfId="14573"/>
    <cellStyle name="Normal 21 5 2 5" xfId="19691"/>
    <cellStyle name="Normal 21 5 2 6" xfId="7902"/>
    <cellStyle name="Normal 21 5 2_RESULTADOS DICIEMBRE 2021" xfId="25287"/>
    <cellStyle name="Normal 21 5 3" xfId="4705"/>
    <cellStyle name="Normal 21 5 3 2" xfId="16412"/>
    <cellStyle name="Normal 21 5 3 3" xfId="11183"/>
    <cellStyle name="Normal 21 5 3_RESULTADOS DICIEMBRE 2021" xfId="25290"/>
    <cellStyle name="Normal 21 5 4" xfId="13007"/>
    <cellStyle name="Normal 21 5 4 2" xfId="18232"/>
    <cellStyle name="Normal 21 5 4_RESULTADOS DICIEMBRE 2021" xfId="25291"/>
    <cellStyle name="Normal 21 5 5" xfId="14572"/>
    <cellStyle name="Normal 21 5 6" xfId="18743"/>
    <cellStyle name="Normal 21 5 7" xfId="7901"/>
    <cellStyle name="Normal 21 5_RESULTADOS DICIEMBRE 2021" xfId="25286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4"/>
    <cellStyle name="Normal 21 6 2 3" xfId="13010"/>
    <cellStyle name="Normal 21 6 2 3 2" xfId="18235"/>
    <cellStyle name="Normal 21 6 2 3_RESULTADOS DICIEMBRE 2021" xfId="25295"/>
    <cellStyle name="Normal 21 6 2 4" xfId="14575"/>
    <cellStyle name="Normal 21 6 2 5" xfId="19692"/>
    <cellStyle name="Normal 21 6 2 6" xfId="7904"/>
    <cellStyle name="Normal 21 6 2_RESULTADOS DICIEMBRE 2021" xfId="25293"/>
    <cellStyle name="Normal 21 6 3" xfId="4707"/>
    <cellStyle name="Normal 21 6 3 2" xfId="16414"/>
    <cellStyle name="Normal 21 6 3 3" xfId="11185"/>
    <cellStyle name="Normal 21 6 3_RESULTADOS DICIEMBRE 2021" xfId="25296"/>
    <cellStyle name="Normal 21 6 4" xfId="13009"/>
    <cellStyle name="Normal 21 6 4 2" xfId="18234"/>
    <cellStyle name="Normal 21 6 4_RESULTADOS DICIEMBRE 2021" xfId="25297"/>
    <cellStyle name="Normal 21 6 5" xfId="14574"/>
    <cellStyle name="Normal 21 6 6" xfId="18744"/>
    <cellStyle name="Normal 21 6 7" xfId="7903"/>
    <cellStyle name="Normal 21 6_RESULTADOS DICIEMBRE 2021" xfId="25292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0"/>
    <cellStyle name="Normal 21 7 2 3" xfId="13012"/>
    <cellStyle name="Normal 21 7 2 3 2" xfId="18237"/>
    <cellStyle name="Normal 21 7 2 3_RESULTADOS DICIEMBRE 2021" xfId="25301"/>
    <cellStyle name="Normal 21 7 2 4" xfId="14577"/>
    <cellStyle name="Normal 21 7 2 5" xfId="19693"/>
    <cellStyle name="Normal 21 7 2 6" xfId="7906"/>
    <cellStyle name="Normal 21 7 2_RESULTADOS DICIEMBRE 2021" xfId="25299"/>
    <cellStyle name="Normal 21 7 3" xfId="4709"/>
    <cellStyle name="Normal 21 7 3 2" xfId="16416"/>
    <cellStyle name="Normal 21 7 3 3" xfId="11187"/>
    <cellStyle name="Normal 21 7 3_RESULTADOS DICIEMBRE 2021" xfId="25302"/>
    <cellStyle name="Normal 21 7 4" xfId="13011"/>
    <cellStyle name="Normal 21 7 4 2" xfId="18236"/>
    <cellStyle name="Normal 21 7 4_RESULTADOS DICIEMBRE 2021" xfId="25303"/>
    <cellStyle name="Normal 21 7 5" xfId="14576"/>
    <cellStyle name="Normal 21 7 6" xfId="18745"/>
    <cellStyle name="Normal 21 7 7" xfId="7905"/>
    <cellStyle name="Normal 21 7_RESULTADOS DICIEMBRE 2021" xfId="25298"/>
    <cellStyle name="Normal 21 8" xfId="4698"/>
    <cellStyle name="Normal 21 8 2" xfId="16405"/>
    <cellStyle name="Normal 21 8 3" xfId="11176"/>
    <cellStyle name="Normal 21 8_RESULTADOS DICIEMBRE 2021" xfId="25304"/>
    <cellStyle name="Normal 21 9" xfId="13000"/>
    <cellStyle name="Normal 21 9 2" xfId="18225"/>
    <cellStyle name="Normal 21 9_RESULTADOS DICIEMBRE 2021" xfId="25305"/>
    <cellStyle name="Normal 21_RESULTADOS DICIEMBRE 2021" xfId="25267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09"/>
    <cellStyle name="Normal 22 2 2 3" xfId="13015"/>
    <cellStyle name="Normal 22 2 2 3 2" xfId="18240"/>
    <cellStyle name="Normal 22 2 2 3_RESULTADOS DICIEMBRE 2021" xfId="25310"/>
    <cellStyle name="Normal 22 2 2 4" xfId="14580"/>
    <cellStyle name="Normal 22 2 2 5" xfId="19694"/>
    <cellStyle name="Normal 22 2 2 6" xfId="7909"/>
    <cellStyle name="Normal 22 2 2_RESULTADOS DICIEMBRE 2021" xfId="25308"/>
    <cellStyle name="Normal 22 2 3" xfId="4712"/>
    <cellStyle name="Normal 22 2 3 2" xfId="16419"/>
    <cellStyle name="Normal 22 2 3 3" xfId="11190"/>
    <cellStyle name="Normal 22 2 3_RESULTADOS DICIEMBRE 2021" xfId="25311"/>
    <cellStyle name="Normal 22 2 4" xfId="13014"/>
    <cellStyle name="Normal 22 2 4 2" xfId="18239"/>
    <cellStyle name="Normal 22 2 4_RESULTADOS DICIEMBRE 2021" xfId="25312"/>
    <cellStyle name="Normal 22 2 5" xfId="14579"/>
    <cellStyle name="Normal 22 2 6" xfId="18746"/>
    <cellStyle name="Normal 22 2 7" xfId="7908"/>
    <cellStyle name="Normal 22 2_RESULTADOS DICIEMBRE 2021" xfId="25307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5"/>
    <cellStyle name="Normal 22 3 2 3" xfId="13017"/>
    <cellStyle name="Normal 22 3 2 3 2" xfId="18242"/>
    <cellStyle name="Normal 22 3 2 3_RESULTADOS DICIEMBRE 2021" xfId="25316"/>
    <cellStyle name="Normal 22 3 2 4" xfId="14582"/>
    <cellStyle name="Normal 22 3 2 5" xfId="19695"/>
    <cellStyle name="Normal 22 3 2 6" xfId="7911"/>
    <cellStyle name="Normal 22 3 2_RESULTADOS DICIEMBRE 2021" xfId="25314"/>
    <cellStyle name="Normal 22 3 3" xfId="4714"/>
    <cellStyle name="Normal 22 3 3 2" xfId="16421"/>
    <cellStyle name="Normal 22 3 3 3" xfId="11192"/>
    <cellStyle name="Normal 22 3 3_RESULTADOS DICIEMBRE 2021" xfId="25317"/>
    <cellStyle name="Normal 22 3 4" xfId="13016"/>
    <cellStyle name="Normal 22 3 4 2" xfId="18241"/>
    <cellStyle name="Normal 22 3 4_RESULTADOS DICIEMBRE 2021" xfId="25318"/>
    <cellStyle name="Normal 22 3 5" xfId="14581"/>
    <cellStyle name="Normal 22 3 6" xfId="18747"/>
    <cellStyle name="Normal 22 3 7" xfId="7910"/>
    <cellStyle name="Normal 22 3_RESULTADOS DICIEMBRE 2021" xfId="25313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1"/>
    <cellStyle name="Normal 22 4 2 3" xfId="13019"/>
    <cellStyle name="Normal 22 4 2 3 2" xfId="18244"/>
    <cellStyle name="Normal 22 4 2 3_RESULTADOS DICIEMBRE 2021" xfId="25322"/>
    <cellStyle name="Normal 22 4 2 4" xfId="14584"/>
    <cellStyle name="Normal 22 4 2 5" xfId="19696"/>
    <cellStyle name="Normal 22 4 2 6" xfId="7913"/>
    <cellStyle name="Normal 22 4 2_RESULTADOS DICIEMBRE 2021" xfId="25320"/>
    <cellStyle name="Normal 22 4 3" xfId="4716"/>
    <cellStyle name="Normal 22 4 3 2" xfId="16423"/>
    <cellStyle name="Normal 22 4 3 3" xfId="11194"/>
    <cellStyle name="Normal 22 4 3_RESULTADOS DICIEMBRE 2021" xfId="25323"/>
    <cellStyle name="Normal 22 4 4" xfId="13018"/>
    <cellStyle name="Normal 22 4 4 2" xfId="18243"/>
    <cellStyle name="Normal 22 4 4_RESULTADOS DICIEMBRE 2021" xfId="25324"/>
    <cellStyle name="Normal 22 4 5" xfId="14583"/>
    <cellStyle name="Normal 22 4 6" xfId="18748"/>
    <cellStyle name="Normal 22 4 7" xfId="7912"/>
    <cellStyle name="Normal 22 4_RESULTADOS DICIEMBRE 2021" xfId="25319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7"/>
    <cellStyle name="Normal 22 5 2 3" xfId="13021"/>
    <cellStyle name="Normal 22 5 2 3 2" xfId="18246"/>
    <cellStyle name="Normal 22 5 2 3_RESULTADOS DICIEMBRE 2021" xfId="25328"/>
    <cellStyle name="Normal 22 5 2 4" xfId="14586"/>
    <cellStyle name="Normal 22 5 2 5" xfId="19697"/>
    <cellStyle name="Normal 22 5 2 6" xfId="7915"/>
    <cellStyle name="Normal 22 5 2_RESULTADOS DICIEMBRE 2021" xfId="25326"/>
    <cellStyle name="Normal 22 5 3" xfId="4718"/>
    <cellStyle name="Normal 22 5 3 2" xfId="16425"/>
    <cellStyle name="Normal 22 5 3 3" xfId="11196"/>
    <cellStyle name="Normal 22 5 3_RESULTADOS DICIEMBRE 2021" xfId="25329"/>
    <cellStyle name="Normal 22 5 4" xfId="13020"/>
    <cellStyle name="Normal 22 5 4 2" xfId="18245"/>
    <cellStyle name="Normal 22 5 4_RESULTADOS DICIEMBRE 2021" xfId="25330"/>
    <cellStyle name="Normal 22 5 5" xfId="14585"/>
    <cellStyle name="Normal 22 5 6" xfId="18749"/>
    <cellStyle name="Normal 22 5 7" xfId="7914"/>
    <cellStyle name="Normal 22 5_RESULTADOS DICIEMBRE 2021" xfId="25325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3"/>
    <cellStyle name="Normal 22 6 2 3" xfId="13023"/>
    <cellStyle name="Normal 22 6 2 3 2" xfId="18248"/>
    <cellStyle name="Normal 22 6 2 3_RESULTADOS DICIEMBRE 2021" xfId="25334"/>
    <cellStyle name="Normal 22 6 2 4" xfId="14588"/>
    <cellStyle name="Normal 22 6 2 5" xfId="19698"/>
    <cellStyle name="Normal 22 6 2 6" xfId="7917"/>
    <cellStyle name="Normal 22 6 2_RESULTADOS DICIEMBRE 2021" xfId="25332"/>
    <cellStyle name="Normal 22 6 3" xfId="4720"/>
    <cellStyle name="Normal 22 6 3 2" xfId="16427"/>
    <cellStyle name="Normal 22 6 3 3" xfId="11198"/>
    <cellStyle name="Normal 22 6 3_RESULTADOS DICIEMBRE 2021" xfId="25335"/>
    <cellStyle name="Normal 22 6 4" xfId="13022"/>
    <cellStyle name="Normal 22 6 4 2" xfId="18247"/>
    <cellStyle name="Normal 22 6 4_RESULTADOS DICIEMBRE 2021" xfId="25336"/>
    <cellStyle name="Normal 22 6 5" xfId="14587"/>
    <cellStyle name="Normal 22 6 6" xfId="18750"/>
    <cellStyle name="Normal 22 6 7" xfId="7916"/>
    <cellStyle name="Normal 22 6_RESULTADOS DICIEMBRE 2021" xfId="25331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39"/>
    <cellStyle name="Normal 22 7 2 3" xfId="13025"/>
    <cellStyle name="Normal 22 7 2 3 2" xfId="18250"/>
    <cellStyle name="Normal 22 7 2 3_RESULTADOS DICIEMBRE 2021" xfId="25340"/>
    <cellStyle name="Normal 22 7 2 4" xfId="14590"/>
    <cellStyle name="Normal 22 7 2 5" xfId="19699"/>
    <cellStyle name="Normal 22 7 2 6" xfId="7919"/>
    <cellStyle name="Normal 22 7 2_RESULTADOS DICIEMBRE 2021" xfId="25338"/>
    <cellStyle name="Normal 22 7 3" xfId="4722"/>
    <cellStyle name="Normal 22 7 3 2" xfId="16429"/>
    <cellStyle name="Normal 22 7 3 3" xfId="11200"/>
    <cellStyle name="Normal 22 7 3_RESULTADOS DICIEMBRE 2021" xfId="25341"/>
    <cellStyle name="Normal 22 7 4" xfId="13024"/>
    <cellStyle name="Normal 22 7 4 2" xfId="18249"/>
    <cellStyle name="Normal 22 7 4_RESULTADOS DICIEMBRE 2021" xfId="25342"/>
    <cellStyle name="Normal 22 7 5" xfId="14589"/>
    <cellStyle name="Normal 22 7 6" xfId="18751"/>
    <cellStyle name="Normal 22 7 7" xfId="7918"/>
    <cellStyle name="Normal 22 7_RESULTADOS DICIEMBRE 2021" xfId="25337"/>
    <cellStyle name="Normal 22 8" xfId="4711"/>
    <cellStyle name="Normal 22 8 2" xfId="16418"/>
    <cellStyle name="Normal 22 8 3" xfId="11189"/>
    <cellStyle name="Normal 22 8_RESULTADOS DICIEMBRE 2021" xfId="25343"/>
    <cellStyle name="Normal 22 9" xfId="13013"/>
    <cellStyle name="Normal 22 9 2" xfId="18238"/>
    <cellStyle name="Normal 22 9_RESULTADOS DICIEMBRE 2021" xfId="25344"/>
    <cellStyle name="Normal 22_RESULTADOS DICIEMBRE 2021" xfId="25306"/>
    <cellStyle name="Normal 23" xfId="1536"/>
    <cellStyle name="Normal 23 2" xfId="4724"/>
    <cellStyle name="Normal 23 2 2" xfId="16431"/>
    <cellStyle name="Normal 23 2 3" xfId="11202"/>
    <cellStyle name="Normal 23 2_RESULTADOS DICIEMBRE 2021" xfId="25346"/>
    <cellStyle name="Normal 23 3" xfId="13026"/>
    <cellStyle name="Normal 23 3 2" xfId="18251"/>
    <cellStyle name="Normal 23 3_RESULTADOS DICIEMBRE 2021" xfId="25347"/>
    <cellStyle name="Normal 23 4" xfId="14591"/>
    <cellStyle name="Normal 23 5" xfId="20697"/>
    <cellStyle name="Normal 23 6" xfId="7920"/>
    <cellStyle name="Normal 23_RESULTADOS DICIEMBRE 2021" xfId="25345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1"/>
    <cellStyle name="Normal 24 2 2 3" xfId="13029"/>
    <cellStyle name="Normal 24 2 2 3 2" xfId="18254"/>
    <cellStyle name="Normal 24 2 2 3_RESULTADOS DICIEMBRE 2021" xfId="25352"/>
    <cellStyle name="Normal 24 2 2 4" xfId="14594"/>
    <cellStyle name="Normal 24 2 2 5" xfId="19700"/>
    <cellStyle name="Normal 24 2 2 6" xfId="7923"/>
    <cellStyle name="Normal 24 2 2_RESULTADOS DICIEMBRE 2021" xfId="25350"/>
    <cellStyle name="Normal 24 2 3" xfId="4726"/>
    <cellStyle name="Normal 24 2 3 2" xfId="16433"/>
    <cellStyle name="Normal 24 2 3 3" xfId="11204"/>
    <cellStyle name="Normal 24 2 3_RESULTADOS DICIEMBRE 2021" xfId="25353"/>
    <cellStyle name="Normal 24 2 4" xfId="13028"/>
    <cellStyle name="Normal 24 2 4 2" xfId="18253"/>
    <cellStyle name="Normal 24 2 4_RESULTADOS DICIEMBRE 2021" xfId="25354"/>
    <cellStyle name="Normal 24 2 5" xfId="14593"/>
    <cellStyle name="Normal 24 2 6" xfId="18752"/>
    <cellStyle name="Normal 24 2 7" xfId="7922"/>
    <cellStyle name="Normal 24 2_RESULTADOS DICIEMBRE 2021" xfId="25349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7"/>
    <cellStyle name="Normal 24 3 2 3" xfId="13031"/>
    <cellStyle name="Normal 24 3 2 3 2" xfId="18256"/>
    <cellStyle name="Normal 24 3 2 3_RESULTADOS DICIEMBRE 2021" xfId="25358"/>
    <cellStyle name="Normal 24 3 2 4" xfId="14596"/>
    <cellStyle name="Normal 24 3 2 5" xfId="19701"/>
    <cellStyle name="Normal 24 3 2 6" xfId="7925"/>
    <cellStyle name="Normal 24 3 2_RESULTADOS DICIEMBRE 2021" xfId="25356"/>
    <cellStyle name="Normal 24 3 3" xfId="4728"/>
    <cellStyle name="Normal 24 3 3 2" xfId="16435"/>
    <cellStyle name="Normal 24 3 3 3" xfId="11206"/>
    <cellStyle name="Normal 24 3 3_RESULTADOS DICIEMBRE 2021" xfId="25359"/>
    <cellStyle name="Normal 24 3 4" xfId="13030"/>
    <cellStyle name="Normal 24 3 4 2" xfId="18255"/>
    <cellStyle name="Normal 24 3 4_RESULTADOS DICIEMBRE 2021" xfId="25360"/>
    <cellStyle name="Normal 24 3 5" xfId="14595"/>
    <cellStyle name="Normal 24 3 6" xfId="18753"/>
    <cellStyle name="Normal 24 3 7" xfId="7924"/>
    <cellStyle name="Normal 24 3_RESULTADOS DICIEMBRE 2021" xfId="25355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3"/>
    <cellStyle name="Normal 24 4 2 3" xfId="13033"/>
    <cellStyle name="Normal 24 4 2 3 2" xfId="18258"/>
    <cellStyle name="Normal 24 4 2 3_RESULTADOS DICIEMBRE 2021" xfId="25364"/>
    <cellStyle name="Normal 24 4 2 4" xfId="14598"/>
    <cellStyle name="Normal 24 4 2 5" xfId="19702"/>
    <cellStyle name="Normal 24 4 2 6" xfId="7927"/>
    <cellStyle name="Normal 24 4 2_RESULTADOS DICIEMBRE 2021" xfId="25362"/>
    <cellStyle name="Normal 24 4 3" xfId="4730"/>
    <cellStyle name="Normal 24 4 3 2" xfId="16437"/>
    <cellStyle name="Normal 24 4 3 3" xfId="11208"/>
    <cellStyle name="Normal 24 4 3_RESULTADOS DICIEMBRE 2021" xfId="25365"/>
    <cellStyle name="Normal 24 4 4" xfId="13032"/>
    <cellStyle name="Normal 24 4 4 2" xfId="18257"/>
    <cellStyle name="Normal 24 4 4_RESULTADOS DICIEMBRE 2021" xfId="25366"/>
    <cellStyle name="Normal 24 4 5" xfId="14597"/>
    <cellStyle name="Normal 24 4 6" xfId="18754"/>
    <cellStyle name="Normal 24 4 7" xfId="7926"/>
    <cellStyle name="Normal 24 4_RESULTADOS DICIEMBRE 2021" xfId="25361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69"/>
    <cellStyle name="Normal 24 5 2 3" xfId="13035"/>
    <cellStyle name="Normal 24 5 2 3 2" xfId="18260"/>
    <cellStyle name="Normal 24 5 2 3_RESULTADOS DICIEMBRE 2021" xfId="25370"/>
    <cellStyle name="Normal 24 5 2 4" xfId="14600"/>
    <cellStyle name="Normal 24 5 2 5" xfId="19703"/>
    <cellStyle name="Normal 24 5 2 6" xfId="7929"/>
    <cellStyle name="Normal 24 5 2_RESULTADOS DICIEMBRE 2021" xfId="25368"/>
    <cellStyle name="Normal 24 5 3" xfId="4732"/>
    <cellStyle name="Normal 24 5 3 2" xfId="16439"/>
    <cellStyle name="Normal 24 5 3 3" xfId="11210"/>
    <cellStyle name="Normal 24 5 3_RESULTADOS DICIEMBRE 2021" xfId="25371"/>
    <cellStyle name="Normal 24 5 4" xfId="13034"/>
    <cellStyle name="Normal 24 5 4 2" xfId="18259"/>
    <cellStyle name="Normal 24 5 4_RESULTADOS DICIEMBRE 2021" xfId="25372"/>
    <cellStyle name="Normal 24 5 5" xfId="14599"/>
    <cellStyle name="Normal 24 5 6" xfId="18755"/>
    <cellStyle name="Normal 24 5 7" xfId="7928"/>
    <cellStyle name="Normal 24 5_RESULTADOS DICIEMBRE 2021" xfId="25367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5"/>
    <cellStyle name="Normal 24 6 2 3" xfId="13037"/>
    <cellStyle name="Normal 24 6 2 3 2" xfId="18262"/>
    <cellStyle name="Normal 24 6 2 3_RESULTADOS DICIEMBRE 2021" xfId="25376"/>
    <cellStyle name="Normal 24 6 2 4" xfId="14602"/>
    <cellStyle name="Normal 24 6 2 5" xfId="19704"/>
    <cellStyle name="Normal 24 6 2 6" xfId="7931"/>
    <cellStyle name="Normal 24 6 2_RESULTADOS DICIEMBRE 2021" xfId="25374"/>
    <cellStyle name="Normal 24 6 3" xfId="4734"/>
    <cellStyle name="Normal 24 6 3 2" xfId="16441"/>
    <cellStyle name="Normal 24 6 3 3" xfId="11212"/>
    <cellStyle name="Normal 24 6 3_RESULTADOS DICIEMBRE 2021" xfId="25377"/>
    <cellStyle name="Normal 24 6 4" xfId="13036"/>
    <cellStyle name="Normal 24 6 4 2" xfId="18261"/>
    <cellStyle name="Normal 24 6 4_RESULTADOS DICIEMBRE 2021" xfId="25378"/>
    <cellStyle name="Normal 24 6 5" xfId="14601"/>
    <cellStyle name="Normal 24 6 6" xfId="18756"/>
    <cellStyle name="Normal 24 6 7" xfId="7930"/>
    <cellStyle name="Normal 24 6_RESULTADOS DICIEMBRE 2021" xfId="25373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1"/>
    <cellStyle name="Normal 24 7 2 3" xfId="13039"/>
    <cellStyle name="Normal 24 7 2 3 2" xfId="18264"/>
    <cellStyle name="Normal 24 7 2 3_RESULTADOS DICIEMBRE 2021" xfId="25382"/>
    <cellStyle name="Normal 24 7 2 4" xfId="14604"/>
    <cellStyle name="Normal 24 7 2 5" xfId="19705"/>
    <cellStyle name="Normal 24 7 2 6" xfId="7933"/>
    <cellStyle name="Normal 24 7 2_RESULTADOS DICIEMBRE 2021" xfId="25380"/>
    <cellStyle name="Normal 24 7 3" xfId="4736"/>
    <cellStyle name="Normal 24 7 3 2" xfId="16443"/>
    <cellStyle name="Normal 24 7 3 3" xfId="11214"/>
    <cellStyle name="Normal 24 7 3_RESULTADOS DICIEMBRE 2021" xfId="25383"/>
    <cellStyle name="Normal 24 7 4" xfId="13038"/>
    <cellStyle name="Normal 24 7 4 2" xfId="18263"/>
    <cellStyle name="Normal 24 7 4_RESULTADOS DICIEMBRE 2021" xfId="25384"/>
    <cellStyle name="Normal 24 7 5" xfId="14603"/>
    <cellStyle name="Normal 24 7 6" xfId="18757"/>
    <cellStyle name="Normal 24 7 7" xfId="7932"/>
    <cellStyle name="Normal 24 7_RESULTADOS DICIEMBRE 2021" xfId="25379"/>
    <cellStyle name="Normal 24 8" xfId="4725"/>
    <cellStyle name="Normal 24 8 2" xfId="16432"/>
    <cellStyle name="Normal 24 8 3" xfId="11203"/>
    <cellStyle name="Normal 24 8_RESULTADOS DICIEMBRE 2021" xfId="25385"/>
    <cellStyle name="Normal 24 9" xfId="13027"/>
    <cellStyle name="Normal 24 9 2" xfId="18252"/>
    <cellStyle name="Normal 24 9_RESULTADOS DICIEMBRE 2021" xfId="25386"/>
    <cellStyle name="Normal 24_RESULTADOS DICIEMBRE 2021" xfId="25348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0"/>
    <cellStyle name="Normal 25 2 2 3" xfId="13042"/>
    <cellStyle name="Normal 25 2 2 3 2" xfId="18267"/>
    <cellStyle name="Normal 25 2 2 3_RESULTADOS DICIEMBRE 2021" xfId="25391"/>
    <cellStyle name="Normal 25 2 2 4" xfId="14607"/>
    <cellStyle name="Normal 25 2 2 5" xfId="19706"/>
    <cellStyle name="Normal 25 2 2 6" xfId="7936"/>
    <cellStyle name="Normal 25 2 2_RESULTADOS DICIEMBRE 2021" xfId="25389"/>
    <cellStyle name="Normal 25 2 3" xfId="4739"/>
    <cellStyle name="Normal 25 2 3 2" xfId="16446"/>
    <cellStyle name="Normal 25 2 3 3" xfId="11217"/>
    <cellStyle name="Normal 25 2 3_RESULTADOS DICIEMBRE 2021" xfId="25392"/>
    <cellStyle name="Normal 25 2 4" xfId="13041"/>
    <cellStyle name="Normal 25 2 4 2" xfId="18266"/>
    <cellStyle name="Normal 25 2 4_RESULTADOS DICIEMBRE 2021" xfId="25393"/>
    <cellStyle name="Normal 25 2 5" xfId="14606"/>
    <cellStyle name="Normal 25 2 6" xfId="18758"/>
    <cellStyle name="Normal 25 2 7" xfId="7935"/>
    <cellStyle name="Normal 25 2_RESULTADOS DICIEMBRE 2021" xfId="25388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6"/>
    <cellStyle name="Normal 25 3 2 3" xfId="13044"/>
    <cellStyle name="Normal 25 3 2 3 2" xfId="18269"/>
    <cellStyle name="Normal 25 3 2 3_RESULTADOS DICIEMBRE 2021" xfId="25397"/>
    <cellStyle name="Normal 25 3 2 4" xfId="14609"/>
    <cellStyle name="Normal 25 3 2 5" xfId="19707"/>
    <cellStyle name="Normal 25 3 2 6" xfId="7938"/>
    <cellStyle name="Normal 25 3 2_RESULTADOS DICIEMBRE 2021" xfId="25395"/>
    <cellStyle name="Normal 25 3 3" xfId="4741"/>
    <cellStyle name="Normal 25 3 3 2" xfId="16448"/>
    <cellStyle name="Normal 25 3 3 3" xfId="11219"/>
    <cellStyle name="Normal 25 3 3_RESULTADOS DICIEMBRE 2021" xfId="25398"/>
    <cellStyle name="Normal 25 3 4" xfId="13043"/>
    <cellStyle name="Normal 25 3 4 2" xfId="18268"/>
    <cellStyle name="Normal 25 3 4_RESULTADOS DICIEMBRE 2021" xfId="25399"/>
    <cellStyle name="Normal 25 3 5" xfId="14608"/>
    <cellStyle name="Normal 25 3 6" xfId="18759"/>
    <cellStyle name="Normal 25 3 7" xfId="7937"/>
    <cellStyle name="Normal 25 3_RESULTADOS DICIEMBRE 2021" xfId="25394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2"/>
    <cellStyle name="Normal 25 4 2 3" xfId="13046"/>
    <cellStyle name="Normal 25 4 2 3 2" xfId="18271"/>
    <cellStyle name="Normal 25 4 2 3_RESULTADOS DICIEMBRE 2021" xfId="25403"/>
    <cellStyle name="Normal 25 4 2 4" xfId="14611"/>
    <cellStyle name="Normal 25 4 2 5" xfId="19708"/>
    <cellStyle name="Normal 25 4 2 6" xfId="7940"/>
    <cellStyle name="Normal 25 4 2_RESULTADOS DICIEMBRE 2021" xfId="25401"/>
    <cellStyle name="Normal 25 4 3" xfId="4743"/>
    <cellStyle name="Normal 25 4 3 2" xfId="16450"/>
    <cellStyle name="Normal 25 4 3 3" xfId="11221"/>
    <cellStyle name="Normal 25 4 3_RESULTADOS DICIEMBRE 2021" xfId="25404"/>
    <cellStyle name="Normal 25 4 4" xfId="13045"/>
    <cellStyle name="Normal 25 4 4 2" xfId="18270"/>
    <cellStyle name="Normal 25 4 4_RESULTADOS DICIEMBRE 2021" xfId="25405"/>
    <cellStyle name="Normal 25 4 5" xfId="14610"/>
    <cellStyle name="Normal 25 4 6" xfId="18760"/>
    <cellStyle name="Normal 25 4 7" xfId="7939"/>
    <cellStyle name="Normal 25 4_RESULTADOS DICIEMBRE 2021" xfId="25400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8"/>
    <cellStyle name="Normal 25 5 2 3" xfId="13048"/>
    <cellStyle name="Normal 25 5 2 3 2" xfId="18273"/>
    <cellStyle name="Normal 25 5 2 3_RESULTADOS DICIEMBRE 2021" xfId="25409"/>
    <cellStyle name="Normal 25 5 2 4" xfId="14613"/>
    <cellStyle name="Normal 25 5 2 5" xfId="19709"/>
    <cellStyle name="Normal 25 5 2 6" xfId="7942"/>
    <cellStyle name="Normal 25 5 2_RESULTADOS DICIEMBRE 2021" xfId="25407"/>
    <cellStyle name="Normal 25 5 3" xfId="4745"/>
    <cellStyle name="Normal 25 5 3 2" xfId="16452"/>
    <cellStyle name="Normal 25 5 3 3" xfId="11223"/>
    <cellStyle name="Normal 25 5 3_RESULTADOS DICIEMBRE 2021" xfId="25410"/>
    <cellStyle name="Normal 25 5 4" xfId="13047"/>
    <cellStyle name="Normal 25 5 4 2" xfId="18272"/>
    <cellStyle name="Normal 25 5 4_RESULTADOS DICIEMBRE 2021" xfId="25411"/>
    <cellStyle name="Normal 25 5 5" xfId="14612"/>
    <cellStyle name="Normal 25 5 6" xfId="18761"/>
    <cellStyle name="Normal 25 5 7" xfId="7941"/>
    <cellStyle name="Normal 25 5_RESULTADOS DICIEMBRE 2021" xfId="25406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4"/>
    <cellStyle name="Normal 25 6 2 3" xfId="13050"/>
    <cellStyle name="Normal 25 6 2 3 2" xfId="18275"/>
    <cellStyle name="Normal 25 6 2 3_RESULTADOS DICIEMBRE 2021" xfId="25415"/>
    <cellStyle name="Normal 25 6 2 4" xfId="14615"/>
    <cellStyle name="Normal 25 6 2 5" xfId="19710"/>
    <cellStyle name="Normal 25 6 2 6" xfId="7944"/>
    <cellStyle name="Normal 25 6 2_RESULTADOS DICIEMBRE 2021" xfId="25413"/>
    <cellStyle name="Normal 25 6 3" xfId="4747"/>
    <cellStyle name="Normal 25 6 3 2" xfId="16454"/>
    <cellStyle name="Normal 25 6 3 3" xfId="11225"/>
    <cellStyle name="Normal 25 6 3_RESULTADOS DICIEMBRE 2021" xfId="25416"/>
    <cellStyle name="Normal 25 6 4" xfId="13049"/>
    <cellStyle name="Normal 25 6 4 2" xfId="18274"/>
    <cellStyle name="Normal 25 6 4_RESULTADOS DICIEMBRE 2021" xfId="25417"/>
    <cellStyle name="Normal 25 6 5" xfId="14614"/>
    <cellStyle name="Normal 25 6 6" xfId="18762"/>
    <cellStyle name="Normal 25 6 7" xfId="7943"/>
    <cellStyle name="Normal 25 6_RESULTADOS DICIEMBRE 2021" xfId="25412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0"/>
    <cellStyle name="Normal 25 7 2 3" xfId="13052"/>
    <cellStyle name="Normal 25 7 2 3 2" xfId="18277"/>
    <cellStyle name="Normal 25 7 2 3_RESULTADOS DICIEMBRE 2021" xfId="25421"/>
    <cellStyle name="Normal 25 7 2 4" xfId="14617"/>
    <cellStyle name="Normal 25 7 2 5" xfId="19711"/>
    <cellStyle name="Normal 25 7 2 6" xfId="7946"/>
    <cellStyle name="Normal 25 7 2_RESULTADOS DICIEMBRE 2021" xfId="25419"/>
    <cellStyle name="Normal 25 7 3" xfId="4749"/>
    <cellStyle name="Normal 25 7 3 2" xfId="16456"/>
    <cellStyle name="Normal 25 7 3 3" xfId="11227"/>
    <cellStyle name="Normal 25 7 3_RESULTADOS DICIEMBRE 2021" xfId="25422"/>
    <cellStyle name="Normal 25 7 4" xfId="13051"/>
    <cellStyle name="Normal 25 7 4 2" xfId="18276"/>
    <cellStyle name="Normal 25 7 4_RESULTADOS DICIEMBRE 2021" xfId="25423"/>
    <cellStyle name="Normal 25 7 5" xfId="14616"/>
    <cellStyle name="Normal 25 7 6" xfId="18763"/>
    <cellStyle name="Normal 25 7 7" xfId="7945"/>
    <cellStyle name="Normal 25 7_RESULTADOS DICIEMBRE 2021" xfId="25418"/>
    <cellStyle name="Normal 25 8" xfId="4738"/>
    <cellStyle name="Normal 25 8 2" xfId="16445"/>
    <cellStyle name="Normal 25 8 3" xfId="11216"/>
    <cellStyle name="Normal 25 8_RESULTADOS DICIEMBRE 2021" xfId="25424"/>
    <cellStyle name="Normal 25 9" xfId="13040"/>
    <cellStyle name="Normal 25 9 2" xfId="18265"/>
    <cellStyle name="Normal 25 9_RESULTADOS DICIEMBRE 2021" xfId="25425"/>
    <cellStyle name="Normal 25_RESULTADOS DICIEMBRE 2021" xfId="25387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29"/>
    <cellStyle name="Normal 26 2 2 3" xfId="13055"/>
    <cellStyle name="Normal 26 2 2 3 2" xfId="18280"/>
    <cellStyle name="Normal 26 2 2 3_RESULTADOS DICIEMBRE 2021" xfId="25430"/>
    <cellStyle name="Normal 26 2 2 4" xfId="14620"/>
    <cellStyle name="Normal 26 2 2 5" xfId="19712"/>
    <cellStyle name="Normal 26 2 2 6" xfId="7949"/>
    <cellStyle name="Normal 26 2 2_RESULTADOS DICIEMBRE 2021" xfId="25428"/>
    <cellStyle name="Normal 26 2 3" xfId="4752"/>
    <cellStyle name="Normal 26 2 3 2" xfId="16459"/>
    <cellStyle name="Normal 26 2 3 3" xfId="11230"/>
    <cellStyle name="Normal 26 2 3_RESULTADOS DICIEMBRE 2021" xfId="25431"/>
    <cellStyle name="Normal 26 2 4" xfId="13054"/>
    <cellStyle name="Normal 26 2 4 2" xfId="18279"/>
    <cellStyle name="Normal 26 2 4_RESULTADOS DICIEMBRE 2021" xfId="25432"/>
    <cellStyle name="Normal 26 2 5" xfId="14619"/>
    <cellStyle name="Normal 26 2 6" xfId="18764"/>
    <cellStyle name="Normal 26 2 7" xfId="7948"/>
    <cellStyle name="Normal 26 2_RESULTADOS DICIEMBRE 2021" xfId="25427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5"/>
    <cellStyle name="Normal 26 3 2 3" xfId="13057"/>
    <cellStyle name="Normal 26 3 2 3 2" xfId="18282"/>
    <cellStyle name="Normal 26 3 2 3_RESULTADOS DICIEMBRE 2021" xfId="25436"/>
    <cellStyle name="Normal 26 3 2 4" xfId="14622"/>
    <cellStyle name="Normal 26 3 2 5" xfId="19713"/>
    <cellStyle name="Normal 26 3 2 6" xfId="7951"/>
    <cellStyle name="Normal 26 3 2_RESULTADOS DICIEMBRE 2021" xfId="25434"/>
    <cellStyle name="Normal 26 3 3" xfId="4754"/>
    <cellStyle name="Normal 26 3 3 2" xfId="16461"/>
    <cellStyle name="Normal 26 3 3 3" xfId="11232"/>
    <cellStyle name="Normal 26 3 3_RESULTADOS DICIEMBRE 2021" xfId="25437"/>
    <cellStyle name="Normal 26 3 4" xfId="13056"/>
    <cellStyle name="Normal 26 3 4 2" xfId="18281"/>
    <cellStyle name="Normal 26 3 4_RESULTADOS DICIEMBRE 2021" xfId="25438"/>
    <cellStyle name="Normal 26 3 5" xfId="14621"/>
    <cellStyle name="Normal 26 3 6" xfId="18765"/>
    <cellStyle name="Normal 26 3 7" xfId="7950"/>
    <cellStyle name="Normal 26 3_RESULTADOS DICIEMBRE 2021" xfId="25433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1"/>
    <cellStyle name="Normal 26 4 2 3" xfId="13059"/>
    <cellStyle name="Normal 26 4 2 3 2" xfId="18284"/>
    <cellStyle name="Normal 26 4 2 3_RESULTADOS DICIEMBRE 2021" xfId="25442"/>
    <cellStyle name="Normal 26 4 2 4" xfId="14624"/>
    <cellStyle name="Normal 26 4 2 5" xfId="19714"/>
    <cellStyle name="Normal 26 4 2 6" xfId="7953"/>
    <cellStyle name="Normal 26 4 2_RESULTADOS DICIEMBRE 2021" xfId="25440"/>
    <cellStyle name="Normal 26 4 3" xfId="4756"/>
    <cellStyle name="Normal 26 4 3 2" xfId="16463"/>
    <cellStyle name="Normal 26 4 3 3" xfId="11234"/>
    <cellStyle name="Normal 26 4 3_RESULTADOS DICIEMBRE 2021" xfId="25443"/>
    <cellStyle name="Normal 26 4 4" xfId="13058"/>
    <cellStyle name="Normal 26 4 4 2" xfId="18283"/>
    <cellStyle name="Normal 26 4 4_RESULTADOS DICIEMBRE 2021" xfId="25444"/>
    <cellStyle name="Normal 26 4 5" xfId="14623"/>
    <cellStyle name="Normal 26 4 6" xfId="18766"/>
    <cellStyle name="Normal 26 4 7" xfId="7952"/>
    <cellStyle name="Normal 26 4_RESULTADOS DICIEMBRE 2021" xfId="25439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7"/>
    <cellStyle name="Normal 26 5 2 3" xfId="13061"/>
    <cellStyle name="Normal 26 5 2 3 2" xfId="18286"/>
    <cellStyle name="Normal 26 5 2 3_RESULTADOS DICIEMBRE 2021" xfId="25448"/>
    <cellStyle name="Normal 26 5 2 4" xfId="14626"/>
    <cellStyle name="Normal 26 5 2 5" xfId="19715"/>
    <cellStyle name="Normal 26 5 2 6" xfId="7955"/>
    <cellStyle name="Normal 26 5 2_RESULTADOS DICIEMBRE 2021" xfId="25446"/>
    <cellStyle name="Normal 26 5 3" xfId="4758"/>
    <cellStyle name="Normal 26 5 3 2" xfId="16465"/>
    <cellStyle name="Normal 26 5 3 3" xfId="11236"/>
    <cellStyle name="Normal 26 5 3_RESULTADOS DICIEMBRE 2021" xfId="25449"/>
    <cellStyle name="Normal 26 5 4" xfId="13060"/>
    <cellStyle name="Normal 26 5 4 2" xfId="18285"/>
    <cellStyle name="Normal 26 5 4_RESULTADOS DICIEMBRE 2021" xfId="25450"/>
    <cellStyle name="Normal 26 5 5" xfId="14625"/>
    <cellStyle name="Normal 26 5 6" xfId="18767"/>
    <cellStyle name="Normal 26 5 7" xfId="7954"/>
    <cellStyle name="Normal 26 5_RESULTADOS DICIEMBRE 2021" xfId="25445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3"/>
    <cellStyle name="Normal 26 6 2 3" xfId="13063"/>
    <cellStyle name="Normal 26 6 2 3 2" xfId="18288"/>
    <cellStyle name="Normal 26 6 2 3_RESULTADOS DICIEMBRE 2021" xfId="25454"/>
    <cellStyle name="Normal 26 6 2 4" xfId="14628"/>
    <cellStyle name="Normal 26 6 2 5" xfId="19716"/>
    <cellStyle name="Normal 26 6 2 6" xfId="7957"/>
    <cellStyle name="Normal 26 6 2_RESULTADOS DICIEMBRE 2021" xfId="25452"/>
    <cellStyle name="Normal 26 6 3" xfId="4760"/>
    <cellStyle name="Normal 26 6 3 2" xfId="16467"/>
    <cellStyle name="Normal 26 6 3 3" xfId="11238"/>
    <cellStyle name="Normal 26 6 3_RESULTADOS DICIEMBRE 2021" xfId="25455"/>
    <cellStyle name="Normal 26 6 4" xfId="13062"/>
    <cellStyle name="Normal 26 6 4 2" xfId="18287"/>
    <cellStyle name="Normal 26 6 4_RESULTADOS DICIEMBRE 2021" xfId="25456"/>
    <cellStyle name="Normal 26 6 5" xfId="14627"/>
    <cellStyle name="Normal 26 6 6" xfId="18768"/>
    <cellStyle name="Normal 26 6 7" xfId="7956"/>
    <cellStyle name="Normal 26 6_RESULTADOS DICIEMBRE 2021" xfId="25451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59"/>
    <cellStyle name="Normal 26 7 2 3" xfId="13065"/>
    <cellStyle name="Normal 26 7 2 3 2" xfId="18290"/>
    <cellStyle name="Normal 26 7 2 3_RESULTADOS DICIEMBRE 2021" xfId="25460"/>
    <cellStyle name="Normal 26 7 2 4" xfId="14630"/>
    <cellStyle name="Normal 26 7 2 5" xfId="19717"/>
    <cellStyle name="Normal 26 7 2 6" xfId="7959"/>
    <cellStyle name="Normal 26 7 2_RESULTADOS DICIEMBRE 2021" xfId="25458"/>
    <cellStyle name="Normal 26 7 3" xfId="4762"/>
    <cellStyle name="Normal 26 7 3 2" xfId="16469"/>
    <cellStyle name="Normal 26 7 3 3" xfId="11240"/>
    <cellStyle name="Normal 26 7 3_RESULTADOS DICIEMBRE 2021" xfId="25461"/>
    <cellStyle name="Normal 26 7 4" xfId="13064"/>
    <cellStyle name="Normal 26 7 4 2" xfId="18289"/>
    <cellStyle name="Normal 26 7 4_RESULTADOS DICIEMBRE 2021" xfId="25462"/>
    <cellStyle name="Normal 26 7 5" xfId="14629"/>
    <cellStyle name="Normal 26 7 6" xfId="18769"/>
    <cellStyle name="Normal 26 7 7" xfId="7958"/>
    <cellStyle name="Normal 26 7_RESULTADOS DICIEMBRE 2021" xfId="25457"/>
    <cellStyle name="Normal 26 8" xfId="4751"/>
    <cellStyle name="Normal 26 8 2" xfId="16458"/>
    <cellStyle name="Normal 26 8 3" xfId="11229"/>
    <cellStyle name="Normal 26 8_RESULTADOS DICIEMBRE 2021" xfId="25463"/>
    <cellStyle name="Normal 26 9" xfId="13053"/>
    <cellStyle name="Normal 26 9 2" xfId="18278"/>
    <cellStyle name="Normal 26 9_RESULTADOS DICIEMBRE 2021" xfId="25464"/>
    <cellStyle name="Normal 26_RESULTADOS DICIEMBRE 2021" xfId="25426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8"/>
    <cellStyle name="Normal 27 2 2 3" xfId="13068"/>
    <cellStyle name="Normal 27 2 2 3 2" xfId="18293"/>
    <cellStyle name="Normal 27 2 2 3_RESULTADOS DICIEMBRE 2021" xfId="25469"/>
    <cellStyle name="Normal 27 2 2 4" xfId="14633"/>
    <cellStyle name="Normal 27 2 2 5" xfId="19718"/>
    <cellStyle name="Normal 27 2 2 6" xfId="7962"/>
    <cellStyle name="Normal 27 2 2_RESULTADOS DICIEMBRE 2021" xfId="25467"/>
    <cellStyle name="Normal 27 2 3" xfId="4765"/>
    <cellStyle name="Normal 27 2 3 2" xfId="16472"/>
    <cellStyle name="Normal 27 2 3 3" xfId="11243"/>
    <cellStyle name="Normal 27 2 3_RESULTADOS DICIEMBRE 2021" xfId="25470"/>
    <cellStyle name="Normal 27 2 4" xfId="13067"/>
    <cellStyle name="Normal 27 2 4 2" xfId="18292"/>
    <cellStyle name="Normal 27 2 4_RESULTADOS DICIEMBRE 2021" xfId="25471"/>
    <cellStyle name="Normal 27 2 5" xfId="14632"/>
    <cellStyle name="Normal 27 2 6" xfId="18770"/>
    <cellStyle name="Normal 27 2 7" xfId="7961"/>
    <cellStyle name="Normal 27 2_RESULTADOS DICIEMBRE 2021" xfId="25466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4"/>
    <cellStyle name="Normal 27 3 2 3" xfId="13070"/>
    <cellStyle name="Normal 27 3 2 3 2" xfId="18295"/>
    <cellStyle name="Normal 27 3 2 3_RESULTADOS DICIEMBRE 2021" xfId="25475"/>
    <cellStyle name="Normal 27 3 2 4" xfId="14635"/>
    <cellStyle name="Normal 27 3 2 5" xfId="19719"/>
    <cellStyle name="Normal 27 3 2 6" xfId="7964"/>
    <cellStyle name="Normal 27 3 2_RESULTADOS DICIEMBRE 2021" xfId="25473"/>
    <cellStyle name="Normal 27 3 3" xfId="4767"/>
    <cellStyle name="Normal 27 3 3 2" xfId="16474"/>
    <cellStyle name="Normal 27 3 3 3" xfId="11245"/>
    <cellStyle name="Normal 27 3 3_RESULTADOS DICIEMBRE 2021" xfId="25476"/>
    <cellStyle name="Normal 27 3 4" xfId="13069"/>
    <cellStyle name="Normal 27 3 4 2" xfId="18294"/>
    <cellStyle name="Normal 27 3 4_RESULTADOS DICIEMBRE 2021" xfId="25477"/>
    <cellStyle name="Normal 27 3 5" xfId="14634"/>
    <cellStyle name="Normal 27 3 6" xfId="18771"/>
    <cellStyle name="Normal 27 3 7" xfId="7963"/>
    <cellStyle name="Normal 27 3_RESULTADOS DICIEMBRE 2021" xfId="25472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0"/>
    <cellStyle name="Normal 27 4 2 3" xfId="13072"/>
    <cellStyle name="Normal 27 4 2 3 2" xfId="18297"/>
    <cellStyle name="Normal 27 4 2 3_RESULTADOS DICIEMBRE 2021" xfId="25481"/>
    <cellStyle name="Normal 27 4 2 4" xfId="14637"/>
    <cellStyle name="Normal 27 4 2 5" xfId="19720"/>
    <cellStyle name="Normal 27 4 2 6" xfId="7966"/>
    <cellStyle name="Normal 27 4 2_RESULTADOS DICIEMBRE 2021" xfId="25479"/>
    <cellStyle name="Normal 27 4 3" xfId="4769"/>
    <cellStyle name="Normal 27 4 3 2" xfId="16476"/>
    <cellStyle name="Normal 27 4 3 3" xfId="11247"/>
    <cellStyle name="Normal 27 4 3_RESULTADOS DICIEMBRE 2021" xfId="25482"/>
    <cellStyle name="Normal 27 4 4" xfId="13071"/>
    <cellStyle name="Normal 27 4 4 2" xfId="18296"/>
    <cellStyle name="Normal 27 4 4_RESULTADOS DICIEMBRE 2021" xfId="25483"/>
    <cellStyle name="Normal 27 4 5" xfId="14636"/>
    <cellStyle name="Normal 27 4 6" xfId="18772"/>
    <cellStyle name="Normal 27 4 7" xfId="7965"/>
    <cellStyle name="Normal 27 4_RESULTADOS DICIEMBRE 2021" xfId="25478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6"/>
    <cellStyle name="Normal 27 5 2 3" xfId="13074"/>
    <cellStyle name="Normal 27 5 2 3 2" xfId="18299"/>
    <cellStyle name="Normal 27 5 2 3_RESULTADOS DICIEMBRE 2021" xfId="25487"/>
    <cellStyle name="Normal 27 5 2 4" xfId="14639"/>
    <cellStyle name="Normal 27 5 2 5" xfId="19721"/>
    <cellStyle name="Normal 27 5 2 6" xfId="7968"/>
    <cellStyle name="Normal 27 5 2_RESULTADOS DICIEMBRE 2021" xfId="25485"/>
    <cellStyle name="Normal 27 5 3" xfId="4771"/>
    <cellStyle name="Normal 27 5 3 2" xfId="16478"/>
    <cellStyle name="Normal 27 5 3 3" xfId="11249"/>
    <cellStyle name="Normal 27 5 3_RESULTADOS DICIEMBRE 2021" xfId="25488"/>
    <cellStyle name="Normal 27 5 4" xfId="13073"/>
    <cellStyle name="Normal 27 5 4 2" xfId="18298"/>
    <cellStyle name="Normal 27 5 4_RESULTADOS DICIEMBRE 2021" xfId="25489"/>
    <cellStyle name="Normal 27 5 5" xfId="14638"/>
    <cellStyle name="Normal 27 5 6" xfId="18773"/>
    <cellStyle name="Normal 27 5 7" xfId="7967"/>
    <cellStyle name="Normal 27 5_RESULTADOS DICIEMBRE 2021" xfId="25484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2"/>
    <cellStyle name="Normal 27 6 2 3" xfId="13076"/>
    <cellStyle name="Normal 27 6 2 3 2" xfId="18301"/>
    <cellStyle name="Normal 27 6 2 3_RESULTADOS DICIEMBRE 2021" xfId="25493"/>
    <cellStyle name="Normal 27 6 2 4" xfId="14641"/>
    <cellStyle name="Normal 27 6 2 5" xfId="19722"/>
    <cellStyle name="Normal 27 6 2 6" xfId="7970"/>
    <cellStyle name="Normal 27 6 2_RESULTADOS DICIEMBRE 2021" xfId="25491"/>
    <cellStyle name="Normal 27 6 3" xfId="4773"/>
    <cellStyle name="Normal 27 6 3 2" xfId="16480"/>
    <cellStyle name="Normal 27 6 3 3" xfId="11251"/>
    <cellStyle name="Normal 27 6 3_RESULTADOS DICIEMBRE 2021" xfId="25494"/>
    <cellStyle name="Normal 27 6 4" xfId="13075"/>
    <cellStyle name="Normal 27 6 4 2" xfId="18300"/>
    <cellStyle name="Normal 27 6 4_RESULTADOS DICIEMBRE 2021" xfId="25495"/>
    <cellStyle name="Normal 27 6 5" xfId="14640"/>
    <cellStyle name="Normal 27 6 6" xfId="18774"/>
    <cellStyle name="Normal 27 6 7" xfId="7969"/>
    <cellStyle name="Normal 27 6_RESULTADOS DICIEMBRE 2021" xfId="25490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8"/>
    <cellStyle name="Normal 27 7 2 3" xfId="13078"/>
    <cellStyle name="Normal 27 7 2 3 2" xfId="18303"/>
    <cellStyle name="Normal 27 7 2 3_RESULTADOS DICIEMBRE 2021" xfId="25499"/>
    <cellStyle name="Normal 27 7 2 4" xfId="14643"/>
    <cellStyle name="Normal 27 7 2 5" xfId="19723"/>
    <cellStyle name="Normal 27 7 2 6" xfId="7972"/>
    <cellStyle name="Normal 27 7 2_RESULTADOS DICIEMBRE 2021" xfId="25497"/>
    <cellStyle name="Normal 27 7 3" xfId="4775"/>
    <cellStyle name="Normal 27 7 3 2" xfId="16482"/>
    <cellStyle name="Normal 27 7 3 3" xfId="11253"/>
    <cellStyle name="Normal 27 7 3_RESULTADOS DICIEMBRE 2021" xfId="25500"/>
    <cellStyle name="Normal 27 7 4" xfId="13077"/>
    <cellStyle name="Normal 27 7 4 2" xfId="18302"/>
    <cellStyle name="Normal 27 7 4_RESULTADOS DICIEMBRE 2021" xfId="25501"/>
    <cellStyle name="Normal 27 7 5" xfId="14642"/>
    <cellStyle name="Normal 27 7 6" xfId="18775"/>
    <cellStyle name="Normal 27 7 7" xfId="7971"/>
    <cellStyle name="Normal 27 7_RESULTADOS DICIEMBRE 2021" xfId="25496"/>
    <cellStyle name="Normal 27 8" xfId="4764"/>
    <cellStyle name="Normal 27 8 2" xfId="16471"/>
    <cellStyle name="Normal 27 8 3" xfId="11242"/>
    <cellStyle name="Normal 27 8_RESULTADOS DICIEMBRE 2021" xfId="25502"/>
    <cellStyle name="Normal 27 9" xfId="13066"/>
    <cellStyle name="Normal 27 9 2" xfId="18291"/>
    <cellStyle name="Normal 27 9_RESULTADOS DICIEMBRE 2021" xfId="25503"/>
    <cellStyle name="Normal 27_RESULTADOS DICIEMBRE 2021" xfId="25465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7"/>
    <cellStyle name="Normal 28 2 2 3" xfId="13080"/>
    <cellStyle name="Normal 28 2 2 3 2" xfId="18305"/>
    <cellStyle name="Normal 28 2 2 3_RESULTADOS DICIEMBRE 2021" xfId="25508"/>
    <cellStyle name="Normal 28 2 2 4" xfId="14645"/>
    <cellStyle name="Normal 28 2 2 5" xfId="19724"/>
    <cellStyle name="Normal 28 2 2 6" xfId="7974"/>
    <cellStyle name="Normal 28 2 2_RESULTADOS DICIEMBRE 2021" xfId="25506"/>
    <cellStyle name="Normal 28 2 3" xfId="4778"/>
    <cellStyle name="Normal 28 2 3 2" xfId="16484"/>
    <cellStyle name="Normal 28 2 3 3" xfId="11256"/>
    <cellStyle name="Normal 28 2 3_RESULTADOS DICIEMBRE 2021" xfId="25509"/>
    <cellStyle name="Normal 28 2 4" xfId="13079"/>
    <cellStyle name="Normal 28 2 4 2" xfId="18304"/>
    <cellStyle name="Normal 28 2 4_RESULTADOS DICIEMBRE 2021" xfId="25510"/>
    <cellStyle name="Normal 28 2 5" xfId="14644"/>
    <cellStyle name="Normal 28 2 6" xfId="18776"/>
    <cellStyle name="Normal 28 2 7" xfId="7973"/>
    <cellStyle name="Normal 28 2_RESULTADOS DICIEMBRE 2021" xfId="25505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3"/>
    <cellStyle name="Normal 28 3 2 3" xfId="13082"/>
    <cellStyle name="Normal 28 3 2 3 2" xfId="18307"/>
    <cellStyle name="Normal 28 3 2 3_RESULTADOS DICIEMBRE 2021" xfId="25514"/>
    <cellStyle name="Normal 28 3 2 4" xfId="14647"/>
    <cellStyle name="Normal 28 3 2 5" xfId="19725"/>
    <cellStyle name="Normal 28 3 2 6" xfId="7976"/>
    <cellStyle name="Normal 28 3 2_RESULTADOS DICIEMBRE 2021" xfId="25512"/>
    <cellStyle name="Normal 28 3 3" xfId="4780"/>
    <cellStyle name="Normal 28 3 3 2" xfId="16486"/>
    <cellStyle name="Normal 28 3 3 3" xfId="11258"/>
    <cellStyle name="Normal 28 3 3_RESULTADOS DICIEMBRE 2021" xfId="25515"/>
    <cellStyle name="Normal 28 3 4" xfId="13081"/>
    <cellStyle name="Normal 28 3 4 2" xfId="18306"/>
    <cellStyle name="Normal 28 3 4_RESULTADOS DICIEMBRE 2021" xfId="25516"/>
    <cellStyle name="Normal 28 3 5" xfId="14646"/>
    <cellStyle name="Normal 28 3 6" xfId="18777"/>
    <cellStyle name="Normal 28 3 7" xfId="7975"/>
    <cellStyle name="Normal 28 3_RESULTADOS DICIEMBRE 2021" xfId="25511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19"/>
    <cellStyle name="Normal 28 4 2 3" xfId="13084"/>
    <cellStyle name="Normal 28 4 2 3 2" xfId="18309"/>
    <cellStyle name="Normal 28 4 2 3_RESULTADOS DICIEMBRE 2021" xfId="25520"/>
    <cellStyle name="Normal 28 4 2 4" xfId="14649"/>
    <cellStyle name="Normal 28 4 2 5" xfId="19726"/>
    <cellStyle name="Normal 28 4 2 6" xfId="7978"/>
    <cellStyle name="Normal 28 4 2_RESULTADOS DICIEMBRE 2021" xfId="25518"/>
    <cellStyle name="Normal 28 4 3" xfId="4782"/>
    <cellStyle name="Normal 28 4 3 2" xfId="16488"/>
    <cellStyle name="Normal 28 4 3 3" xfId="11260"/>
    <cellStyle name="Normal 28 4 3_RESULTADOS DICIEMBRE 2021" xfId="25521"/>
    <cellStyle name="Normal 28 4 4" xfId="13083"/>
    <cellStyle name="Normal 28 4 4 2" xfId="18308"/>
    <cellStyle name="Normal 28 4 4_RESULTADOS DICIEMBRE 2021" xfId="25522"/>
    <cellStyle name="Normal 28 4 5" xfId="14648"/>
    <cellStyle name="Normal 28 4 6" xfId="18778"/>
    <cellStyle name="Normal 28 4 7" xfId="7977"/>
    <cellStyle name="Normal 28 4_RESULTADOS DICIEMBRE 2021" xfId="25517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5"/>
    <cellStyle name="Normal 28 5 2 3" xfId="13086"/>
    <cellStyle name="Normal 28 5 2 3 2" xfId="18311"/>
    <cellStyle name="Normal 28 5 2 3_RESULTADOS DICIEMBRE 2021" xfId="25526"/>
    <cellStyle name="Normal 28 5 2 4" xfId="14651"/>
    <cellStyle name="Normal 28 5 2 5" xfId="19727"/>
    <cellStyle name="Normal 28 5 2 6" xfId="7980"/>
    <cellStyle name="Normal 28 5 2_RESULTADOS DICIEMBRE 2021" xfId="25524"/>
    <cellStyle name="Normal 28 5 3" xfId="4784"/>
    <cellStyle name="Normal 28 5 3 2" xfId="16490"/>
    <cellStyle name="Normal 28 5 3 3" xfId="11262"/>
    <cellStyle name="Normal 28 5 3_RESULTADOS DICIEMBRE 2021" xfId="25527"/>
    <cellStyle name="Normal 28 5 4" xfId="13085"/>
    <cellStyle name="Normal 28 5 4 2" xfId="18310"/>
    <cellStyle name="Normal 28 5 4_RESULTADOS DICIEMBRE 2021" xfId="25528"/>
    <cellStyle name="Normal 28 5 5" xfId="14650"/>
    <cellStyle name="Normal 28 5 6" xfId="18779"/>
    <cellStyle name="Normal 28 5 7" xfId="7979"/>
    <cellStyle name="Normal 28 5_RESULTADOS DICIEMBRE 2021" xfId="25523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1"/>
    <cellStyle name="Normal 28 6 2 3" xfId="13088"/>
    <cellStyle name="Normal 28 6 2 3 2" xfId="18313"/>
    <cellStyle name="Normal 28 6 2 3_RESULTADOS DICIEMBRE 2021" xfId="25532"/>
    <cellStyle name="Normal 28 6 2 4" xfId="14653"/>
    <cellStyle name="Normal 28 6 2 5" xfId="19728"/>
    <cellStyle name="Normal 28 6 2 6" xfId="7982"/>
    <cellStyle name="Normal 28 6 2_RESULTADOS DICIEMBRE 2021" xfId="25530"/>
    <cellStyle name="Normal 28 6 3" xfId="4786"/>
    <cellStyle name="Normal 28 6 3 2" xfId="16492"/>
    <cellStyle name="Normal 28 6 3 3" xfId="11264"/>
    <cellStyle name="Normal 28 6 3_RESULTADOS DICIEMBRE 2021" xfId="25533"/>
    <cellStyle name="Normal 28 6 4" xfId="13087"/>
    <cellStyle name="Normal 28 6 4 2" xfId="18312"/>
    <cellStyle name="Normal 28 6 4_RESULTADOS DICIEMBRE 2021" xfId="25534"/>
    <cellStyle name="Normal 28 6 5" xfId="14652"/>
    <cellStyle name="Normal 28 6 6" xfId="18780"/>
    <cellStyle name="Normal 28 6 7" xfId="7981"/>
    <cellStyle name="Normal 28 6_RESULTADOS DICIEMBRE 2021" xfId="25529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7"/>
    <cellStyle name="Normal 28 7 2 3" xfId="13090"/>
    <cellStyle name="Normal 28 7 2 3 2" xfId="18315"/>
    <cellStyle name="Normal 28 7 2 3_RESULTADOS DICIEMBRE 2021" xfId="25538"/>
    <cellStyle name="Normal 28 7 2 4" xfId="14655"/>
    <cellStyle name="Normal 28 7 2 5" xfId="19729"/>
    <cellStyle name="Normal 28 7 2 6" xfId="7984"/>
    <cellStyle name="Normal 28 7 2_RESULTADOS DICIEMBRE 2021" xfId="25536"/>
    <cellStyle name="Normal 28 7 3" xfId="4788"/>
    <cellStyle name="Normal 28 7 3 2" xfId="16494"/>
    <cellStyle name="Normal 28 7 3 3" xfId="11266"/>
    <cellStyle name="Normal 28 7 3_RESULTADOS DICIEMBRE 2021" xfId="25539"/>
    <cellStyle name="Normal 28 7 4" xfId="13089"/>
    <cellStyle name="Normal 28 7 4 2" xfId="18314"/>
    <cellStyle name="Normal 28 7 4_RESULTADOS DICIEMBRE 2021" xfId="25540"/>
    <cellStyle name="Normal 28 7 5" xfId="14654"/>
    <cellStyle name="Normal 28 7 6" xfId="18781"/>
    <cellStyle name="Normal 28 7 7" xfId="7983"/>
    <cellStyle name="Normal 28 7_RESULTADOS DICIEMBRE 2021" xfId="25535"/>
    <cellStyle name="Normal 28 8" xfId="1602"/>
    <cellStyle name="Normal 28 8 2" xfId="4790"/>
    <cellStyle name="Normal 28 8_RESULTADOS DICIEMBRE 2021" xfId="25541"/>
    <cellStyle name="Normal 28 9" xfId="4777"/>
    <cellStyle name="Normal 28_RESULTADOS DICIEMBRE 2021" xfId="25504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5"/>
    <cellStyle name="Normal 29 2 2 3" xfId="13093"/>
    <cellStyle name="Normal 29 2 2 3 2" xfId="18318"/>
    <cellStyle name="Normal 29 2 2 3_RESULTADOS DICIEMBRE 2021" xfId="25546"/>
    <cellStyle name="Normal 29 2 2 4" xfId="14658"/>
    <cellStyle name="Normal 29 2 2 5" xfId="19730"/>
    <cellStyle name="Normal 29 2 2 6" xfId="7987"/>
    <cellStyle name="Normal 29 2 2_RESULTADOS DICIEMBRE 2021" xfId="25544"/>
    <cellStyle name="Normal 29 2 3" xfId="4792"/>
    <cellStyle name="Normal 29 2 3 2" xfId="16497"/>
    <cellStyle name="Normal 29 2 3 3" xfId="11269"/>
    <cellStyle name="Normal 29 2 3_RESULTADOS DICIEMBRE 2021" xfId="25547"/>
    <cellStyle name="Normal 29 2 4" xfId="13092"/>
    <cellStyle name="Normal 29 2 4 2" xfId="18317"/>
    <cellStyle name="Normal 29 2 4_RESULTADOS DICIEMBRE 2021" xfId="25548"/>
    <cellStyle name="Normal 29 2 5" xfId="14657"/>
    <cellStyle name="Normal 29 2 6" xfId="18782"/>
    <cellStyle name="Normal 29 2 7" xfId="7986"/>
    <cellStyle name="Normal 29 2_RESULTADOS DICIEMBRE 2021" xfId="25543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1"/>
    <cellStyle name="Normal 29 3 2 3" xfId="13095"/>
    <cellStyle name="Normal 29 3 2 3 2" xfId="18320"/>
    <cellStyle name="Normal 29 3 2 3_RESULTADOS DICIEMBRE 2021" xfId="25552"/>
    <cellStyle name="Normal 29 3 2 4" xfId="14660"/>
    <cellStyle name="Normal 29 3 2 5" xfId="19731"/>
    <cellStyle name="Normal 29 3 2 6" xfId="7989"/>
    <cellStyle name="Normal 29 3 2_RESULTADOS DICIEMBRE 2021" xfId="25550"/>
    <cellStyle name="Normal 29 3 3" xfId="4794"/>
    <cellStyle name="Normal 29 3 3 2" xfId="16499"/>
    <cellStyle name="Normal 29 3 3 3" xfId="11271"/>
    <cellStyle name="Normal 29 3 3_RESULTADOS DICIEMBRE 2021" xfId="25553"/>
    <cellStyle name="Normal 29 3 4" xfId="13094"/>
    <cellStyle name="Normal 29 3 4 2" xfId="18319"/>
    <cellStyle name="Normal 29 3 4_RESULTADOS DICIEMBRE 2021" xfId="25554"/>
    <cellStyle name="Normal 29 3 5" xfId="14659"/>
    <cellStyle name="Normal 29 3 6" xfId="18783"/>
    <cellStyle name="Normal 29 3 7" xfId="7988"/>
    <cellStyle name="Normal 29 3_RESULTADOS DICIEMBRE 2021" xfId="25549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7"/>
    <cellStyle name="Normal 29 4 2 3" xfId="13097"/>
    <cellStyle name="Normal 29 4 2 3 2" xfId="18322"/>
    <cellStyle name="Normal 29 4 2 3_RESULTADOS DICIEMBRE 2021" xfId="25558"/>
    <cellStyle name="Normal 29 4 2 4" xfId="14662"/>
    <cellStyle name="Normal 29 4 2 5" xfId="19732"/>
    <cellStyle name="Normal 29 4 2 6" xfId="7991"/>
    <cellStyle name="Normal 29 4 2_RESULTADOS DICIEMBRE 2021" xfId="25556"/>
    <cellStyle name="Normal 29 4 3" xfId="4796"/>
    <cellStyle name="Normal 29 4 3 2" xfId="16501"/>
    <cellStyle name="Normal 29 4 3 3" xfId="11273"/>
    <cellStyle name="Normal 29 4 3_RESULTADOS DICIEMBRE 2021" xfId="25559"/>
    <cellStyle name="Normal 29 4 4" xfId="13096"/>
    <cellStyle name="Normal 29 4 4 2" xfId="18321"/>
    <cellStyle name="Normal 29 4 4_RESULTADOS DICIEMBRE 2021" xfId="25560"/>
    <cellStyle name="Normal 29 4 5" xfId="14661"/>
    <cellStyle name="Normal 29 4 6" xfId="18784"/>
    <cellStyle name="Normal 29 4 7" xfId="7990"/>
    <cellStyle name="Normal 29 4_RESULTADOS DICIEMBRE 2021" xfId="25555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3"/>
    <cellStyle name="Normal 29 5 2 3" xfId="13099"/>
    <cellStyle name="Normal 29 5 2 3 2" xfId="18324"/>
    <cellStyle name="Normal 29 5 2 3_RESULTADOS DICIEMBRE 2021" xfId="25564"/>
    <cellStyle name="Normal 29 5 2 4" xfId="14664"/>
    <cellStyle name="Normal 29 5 2 5" xfId="19733"/>
    <cellStyle name="Normal 29 5 2 6" xfId="7993"/>
    <cellStyle name="Normal 29 5 2_RESULTADOS DICIEMBRE 2021" xfId="25562"/>
    <cellStyle name="Normal 29 5 3" xfId="4798"/>
    <cellStyle name="Normal 29 5 3 2" xfId="16503"/>
    <cellStyle name="Normal 29 5 3 3" xfId="11275"/>
    <cellStyle name="Normal 29 5 3_RESULTADOS DICIEMBRE 2021" xfId="25565"/>
    <cellStyle name="Normal 29 5 4" xfId="13098"/>
    <cellStyle name="Normal 29 5 4 2" xfId="18323"/>
    <cellStyle name="Normal 29 5 4_RESULTADOS DICIEMBRE 2021" xfId="25566"/>
    <cellStyle name="Normal 29 5 5" xfId="14663"/>
    <cellStyle name="Normal 29 5 6" xfId="18785"/>
    <cellStyle name="Normal 29 5 7" xfId="7992"/>
    <cellStyle name="Normal 29 5_RESULTADOS DICIEMBRE 2021" xfId="25561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69"/>
    <cellStyle name="Normal 29 6 2 3" xfId="13101"/>
    <cellStyle name="Normal 29 6 2 3 2" xfId="18326"/>
    <cellStyle name="Normal 29 6 2 3_RESULTADOS DICIEMBRE 2021" xfId="25570"/>
    <cellStyle name="Normal 29 6 2 4" xfId="14666"/>
    <cellStyle name="Normal 29 6 2 5" xfId="19734"/>
    <cellStyle name="Normal 29 6 2 6" xfId="7995"/>
    <cellStyle name="Normal 29 6 2_RESULTADOS DICIEMBRE 2021" xfId="25568"/>
    <cellStyle name="Normal 29 6 3" xfId="4800"/>
    <cellStyle name="Normal 29 6 3 2" xfId="16505"/>
    <cellStyle name="Normal 29 6 3 3" xfId="11277"/>
    <cellStyle name="Normal 29 6 3_RESULTADOS DICIEMBRE 2021" xfId="25571"/>
    <cellStyle name="Normal 29 6 4" xfId="13100"/>
    <cellStyle name="Normal 29 6 4 2" xfId="18325"/>
    <cellStyle name="Normal 29 6 4_RESULTADOS DICIEMBRE 2021" xfId="25572"/>
    <cellStyle name="Normal 29 6 5" xfId="14665"/>
    <cellStyle name="Normal 29 6 6" xfId="18786"/>
    <cellStyle name="Normal 29 6 7" xfId="7994"/>
    <cellStyle name="Normal 29 6_RESULTADOS DICIEMBRE 2021" xfId="25567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5"/>
    <cellStyle name="Normal 29 7 2 3" xfId="13103"/>
    <cellStyle name="Normal 29 7 2 3 2" xfId="18328"/>
    <cellStyle name="Normal 29 7 2 3_RESULTADOS DICIEMBRE 2021" xfId="25576"/>
    <cellStyle name="Normal 29 7 2 4" xfId="14668"/>
    <cellStyle name="Normal 29 7 2 5" xfId="19735"/>
    <cellStyle name="Normal 29 7 2 6" xfId="7997"/>
    <cellStyle name="Normal 29 7 2_RESULTADOS DICIEMBRE 2021" xfId="25574"/>
    <cellStyle name="Normal 29 7 3" xfId="4802"/>
    <cellStyle name="Normal 29 7 3 2" xfId="16507"/>
    <cellStyle name="Normal 29 7 3 3" xfId="11279"/>
    <cellStyle name="Normal 29 7 3_RESULTADOS DICIEMBRE 2021" xfId="25577"/>
    <cellStyle name="Normal 29 7 4" xfId="13102"/>
    <cellStyle name="Normal 29 7 4 2" xfId="18327"/>
    <cellStyle name="Normal 29 7 4_RESULTADOS DICIEMBRE 2021" xfId="25578"/>
    <cellStyle name="Normal 29 7 5" xfId="14667"/>
    <cellStyle name="Normal 29 7 6" xfId="18787"/>
    <cellStyle name="Normal 29 7 7" xfId="7996"/>
    <cellStyle name="Normal 29 7_RESULTADOS DICIEMBRE 2021" xfId="25573"/>
    <cellStyle name="Normal 29 8" xfId="4791"/>
    <cellStyle name="Normal 29 8 2" xfId="16496"/>
    <cellStyle name="Normal 29 8 3" xfId="11268"/>
    <cellStyle name="Normal 29 8_RESULTADOS DICIEMBRE 2021" xfId="25579"/>
    <cellStyle name="Normal 29 9" xfId="13091"/>
    <cellStyle name="Normal 29 9 2" xfId="18316"/>
    <cellStyle name="Normal 29 9_RESULTADOS DICIEMBRE 2021" xfId="25580"/>
    <cellStyle name="Normal 29_RESULTADOS DICIEMBRE 2021" xfId="25542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2"/>
    <cellStyle name="Normal 3 2 3" xfId="4805"/>
    <cellStyle name="Normal 3 2 3 2" xfId="16510"/>
    <cellStyle name="Normal 3 2 3 3" xfId="11282"/>
    <cellStyle name="Normal 3 2 3_RESULTADOS DICIEMBRE 2021" xfId="25583"/>
    <cellStyle name="Normal 3 2 4" xfId="13105"/>
    <cellStyle name="Normal 3 2 4 2" xfId="18330"/>
    <cellStyle name="Normal 3 2 4_RESULTADOS DICIEMBRE 2021" xfId="25584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6"/>
    <cellStyle name="Normal 3 3 3" xfId="13106"/>
    <cellStyle name="Normal 3 3 3 2" xfId="18331"/>
    <cellStyle name="Normal 3 3 3_RESULTADOS DICIEMBRE 2021" xfId="25587"/>
    <cellStyle name="Normal 3 3 4" xfId="14671"/>
    <cellStyle name="Normal 3 3 5" xfId="20452"/>
    <cellStyle name="Normal 3 3 6" xfId="8000"/>
    <cellStyle name="Normal 3 3_RESULTADOS DICIEMBRE 2021" xfId="25585"/>
    <cellStyle name="Normal 3 4" xfId="1621"/>
    <cellStyle name="Normal 3 4 2" xfId="4808"/>
    <cellStyle name="Normal 3 4 2 2" xfId="16512"/>
    <cellStyle name="Normal 3 4 2 3" xfId="11285"/>
    <cellStyle name="Normal 3 4 2_RESULTADOS DICIEMBRE 2021" xfId="25589"/>
    <cellStyle name="Normal 3 4 3" xfId="13107"/>
    <cellStyle name="Normal 3 4 3 2" xfId="18332"/>
    <cellStyle name="Normal 3 4 3_RESULTADOS DICIEMBRE 2021" xfId="25590"/>
    <cellStyle name="Normal 3 4 4" xfId="14672"/>
    <cellStyle name="Normal 3 4 5" xfId="8001"/>
    <cellStyle name="Normal 3 4_RESULTADOS DICIEMBRE 2021" xfId="25588"/>
    <cellStyle name="Normal 3 5" xfId="1622"/>
    <cellStyle name="Normal 3 5 2" xfId="4809"/>
    <cellStyle name="Normal 3 5 2 2" xfId="16513"/>
    <cellStyle name="Normal 3 5 2 3" xfId="11286"/>
    <cellStyle name="Normal 3 5 2_RESULTADOS DICIEMBRE 2021" xfId="25592"/>
    <cellStyle name="Normal 3 5 3" xfId="13108"/>
    <cellStyle name="Normal 3 5 3 2" xfId="18333"/>
    <cellStyle name="Normal 3 5 3_RESULTADOS DICIEMBRE 2021" xfId="25593"/>
    <cellStyle name="Normal 3 5 4" xfId="14673"/>
    <cellStyle name="Normal 3 5 5" xfId="8002"/>
    <cellStyle name="Normal 3 5_RESULTADOS DICIEMBRE 2021" xfId="25591"/>
    <cellStyle name="Normal 3 6" xfId="4804"/>
    <cellStyle name="Normal 3 6 2" xfId="16509"/>
    <cellStyle name="Normal 3 6 3" xfId="11281"/>
    <cellStyle name="Normal 3 6_RESULTADOS DICIEMBRE 2021" xfId="25594"/>
    <cellStyle name="Normal 3 7" xfId="13104"/>
    <cellStyle name="Normal 3 7 2" xfId="18329"/>
    <cellStyle name="Normal 3 7_RESULTADOS DICIEMBRE 2021" xfId="25595"/>
    <cellStyle name="Normal 3 8" xfId="14669"/>
    <cellStyle name="Normal 3 9" xfId="19504"/>
    <cellStyle name="Normal 3_RESULTADOS DICIEMBRE 2021" xfId="25581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599"/>
    <cellStyle name="Normal 30 2 2 3" xfId="13111"/>
    <cellStyle name="Normal 30 2 2 3 2" xfId="18336"/>
    <cellStyle name="Normal 30 2 2 3_RESULTADOS DICIEMBRE 2021" xfId="25600"/>
    <cellStyle name="Normal 30 2 2 4" xfId="14676"/>
    <cellStyle name="Normal 30 2 2 5" xfId="19736"/>
    <cellStyle name="Normal 30 2 2 6" xfId="8005"/>
    <cellStyle name="Normal 30 2 2_RESULTADOS DICIEMBRE 2021" xfId="25598"/>
    <cellStyle name="Normal 30 2 3" xfId="4811"/>
    <cellStyle name="Normal 30 2 3 2" xfId="16515"/>
    <cellStyle name="Normal 30 2 3 3" xfId="11288"/>
    <cellStyle name="Normal 30 2 3_RESULTADOS DICIEMBRE 2021" xfId="25601"/>
    <cellStyle name="Normal 30 2 4" xfId="13110"/>
    <cellStyle name="Normal 30 2 4 2" xfId="18335"/>
    <cellStyle name="Normal 30 2 4_RESULTADOS DICIEMBRE 2021" xfId="25602"/>
    <cellStyle name="Normal 30 2 5" xfId="14675"/>
    <cellStyle name="Normal 30 2 6" xfId="18788"/>
    <cellStyle name="Normal 30 2 7" xfId="8004"/>
    <cellStyle name="Normal 30 2_RESULTADOS DICIEMBRE 2021" xfId="25597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5"/>
    <cellStyle name="Normal 30 3 2 3" xfId="13113"/>
    <cellStyle name="Normal 30 3 2 3 2" xfId="18338"/>
    <cellStyle name="Normal 30 3 2 3_RESULTADOS DICIEMBRE 2021" xfId="25606"/>
    <cellStyle name="Normal 30 3 2 4" xfId="14678"/>
    <cellStyle name="Normal 30 3 2 5" xfId="19737"/>
    <cellStyle name="Normal 30 3 2 6" xfId="8007"/>
    <cellStyle name="Normal 30 3 2_RESULTADOS DICIEMBRE 2021" xfId="25604"/>
    <cellStyle name="Normal 30 3 3" xfId="4813"/>
    <cellStyle name="Normal 30 3 3 2" xfId="16517"/>
    <cellStyle name="Normal 30 3 3 3" xfId="11290"/>
    <cellStyle name="Normal 30 3 3_RESULTADOS DICIEMBRE 2021" xfId="25607"/>
    <cellStyle name="Normal 30 3 4" xfId="13112"/>
    <cellStyle name="Normal 30 3 4 2" xfId="18337"/>
    <cellStyle name="Normal 30 3 4_RESULTADOS DICIEMBRE 2021" xfId="25608"/>
    <cellStyle name="Normal 30 3 5" xfId="14677"/>
    <cellStyle name="Normal 30 3 6" xfId="18789"/>
    <cellStyle name="Normal 30 3 7" xfId="8006"/>
    <cellStyle name="Normal 30 3_RESULTADOS DICIEMBRE 2021" xfId="25603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1"/>
    <cellStyle name="Normal 30 4 2 3" xfId="13115"/>
    <cellStyle name="Normal 30 4 2 3 2" xfId="18340"/>
    <cellStyle name="Normal 30 4 2 3_RESULTADOS DICIEMBRE 2021" xfId="25612"/>
    <cellStyle name="Normal 30 4 2 4" xfId="14680"/>
    <cellStyle name="Normal 30 4 2 5" xfId="19738"/>
    <cellStyle name="Normal 30 4 2 6" xfId="8009"/>
    <cellStyle name="Normal 30 4 2_RESULTADOS DICIEMBRE 2021" xfId="25610"/>
    <cellStyle name="Normal 30 4 3" xfId="4815"/>
    <cellStyle name="Normal 30 4 3 2" xfId="16519"/>
    <cellStyle name="Normal 30 4 3 3" xfId="11292"/>
    <cellStyle name="Normal 30 4 3_RESULTADOS DICIEMBRE 2021" xfId="25613"/>
    <cellStyle name="Normal 30 4 4" xfId="13114"/>
    <cellStyle name="Normal 30 4 4 2" xfId="18339"/>
    <cellStyle name="Normal 30 4 4_RESULTADOS DICIEMBRE 2021" xfId="25614"/>
    <cellStyle name="Normal 30 4 5" xfId="14679"/>
    <cellStyle name="Normal 30 4 6" xfId="18790"/>
    <cellStyle name="Normal 30 4 7" xfId="8008"/>
    <cellStyle name="Normal 30 4_RESULTADOS DICIEMBRE 2021" xfId="25609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7"/>
    <cellStyle name="Normal 30 5 2 3" xfId="13117"/>
    <cellStyle name="Normal 30 5 2 3 2" xfId="18342"/>
    <cellStyle name="Normal 30 5 2 3_RESULTADOS DICIEMBRE 2021" xfId="25618"/>
    <cellStyle name="Normal 30 5 2 4" xfId="14682"/>
    <cellStyle name="Normal 30 5 2 5" xfId="19739"/>
    <cellStyle name="Normal 30 5 2 6" xfId="8011"/>
    <cellStyle name="Normal 30 5 2_RESULTADOS DICIEMBRE 2021" xfId="25616"/>
    <cellStyle name="Normal 30 5 3" xfId="4817"/>
    <cellStyle name="Normal 30 5 3 2" xfId="16521"/>
    <cellStyle name="Normal 30 5 3 3" xfId="11294"/>
    <cellStyle name="Normal 30 5 3_RESULTADOS DICIEMBRE 2021" xfId="25619"/>
    <cellStyle name="Normal 30 5 4" xfId="13116"/>
    <cellStyle name="Normal 30 5 4 2" xfId="18341"/>
    <cellStyle name="Normal 30 5 4_RESULTADOS DICIEMBRE 2021" xfId="25620"/>
    <cellStyle name="Normal 30 5 5" xfId="14681"/>
    <cellStyle name="Normal 30 5 6" xfId="18791"/>
    <cellStyle name="Normal 30 5 7" xfId="8010"/>
    <cellStyle name="Normal 30 5_RESULTADOS DICIEMBRE 2021" xfId="25615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3"/>
    <cellStyle name="Normal 30 6 2 3" xfId="13119"/>
    <cellStyle name="Normal 30 6 2 3 2" xfId="18344"/>
    <cellStyle name="Normal 30 6 2 3_RESULTADOS DICIEMBRE 2021" xfId="25624"/>
    <cellStyle name="Normal 30 6 2 4" xfId="14684"/>
    <cellStyle name="Normal 30 6 2 5" xfId="19740"/>
    <cellStyle name="Normal 30 6 2 6" xfId="8013"/>
    <cellStyle name="Normal 30 6 2_RESULTADOS DICIEMBRE 2021" xfId="25622"/>
    <cellStyle name="Normal 30 6 3" xfId="4819"/>
    <cellStyle name="Normal 30 6 3 2" xfId="16523"/>
    <cellStyle name="Normal 30 6 3 3" xfId="11296"/>
    <cellStyle name="Normal 30 6 3_RESULTADOS DICIEMBRE 2021" xfId="25625"/>
    <cellStyle name="Normal 30 6 4" xfId="13118"/>
    <cellStyle name="Normal 30 6 4 2" xfId="18343"/>
    <cellStyle name="Normal 30 6 4_RESULTADOS DICIEMBRE 2021" xfId="25626"/>
    <cellStyle name="Normal 30 6 5" xfId="14683"/>
    <cellStyle name="Normal 30 6 6" xfId="18792"/>
    <cellStyle name="Normal 30 6 7" xfId="8012"/>
    <cellStyle name="Normal 30 6_RESULTADOS DICIEMBRE 2021" xfId="25621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29"/>
    <cellStyle name="Normal 30 7 2 3" xfId="13121"/>
    <cellStyle name="Normal 30 7 2 3 2" xfId="18346"/>
    <cellStyle name="Normal 30 7 2 3_RESULTADOS DICIEMBRE 2021" xfId="25630"/>
    <cellStyle name="Normal 30 7 2 4" xfId="14686"/>
    <cellStyle name="Normal 30 7 2 5" xfId="19741"/>
    <cellStyle name="Normal 30 7 2 6" xfId="8015"/>
    <cellStyle name="Normal 30 7 2_RESULTADOS DICIEMBRE 2021" xfId="25628"/>
    <cellStyle name="Normal 30 7 3" xfId="4821"/>
    <cellStyle name="Normal 30 7 3 2" xfId="16525"/>
    <cellStyle name="Normal 30 7 3 3" xfId="11298"/>
    <cellStyle name="Normal 30 7 3_RESULTADOS DICIEMBRE 2021" xfId="25631"/>
    <cellStyle name="Normal 30 7 4" xfId="13120"/>
    <cellStyle name="Normal 30 7 4 2" xfId="18345"/>
    <cellStyle name="Normal 30 7 4_RESULTADOS DICIEMBRE 2021" xfId="25632"/>
    <cellStyle name="Normal 30 7 5" xfId="14685"/>
    <cellStyle name="Normal 30 7 6" xfId="18793"/>
    <cellStyle name="Normal 30 7 7" xfId="8014"/>
    <cellStyle name="Normal 30 7_RESULTADOS DICIEMBRE 2021" xfId="25627"/>
    <cellStyle name="Normal 30 8" xfId="4810"/>
    <cellStyle name="Normal 30 8 2" xfId="16514"/>
    <cellStyle name="Normal 30 8 3" xfId="11287"/>
    <cellStyle name="Normal 30 8_RESULTADOS DICIEMBRE 2021" xfId="25633"/>
    <cellStyle name="Normal 30 9" xfId="13109"/>
    <cellStyle name="Normal 30 9 2" xfId="18334"/>
    <cellStyle name="Normal 30 9_RESULTADOS DICIEMBRE 2021" xfId="25634"/>
    <cellStyle name="Normal 30_RESULTADOS DICIEMBRE 2021" xfId="25596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8"/>
    <cellStyle name="Normal 31 2 2 3" xfId="13124"/>
    <cellStyle name="Normal 31 2 2 3 2" xfId="18349"/>
    <cellStyle name="Normal 31 2 2 3_RESULTADOS DICIEMBRE 2021" xfId="25639"/>
    <cellStyle name="Normal 31 2 2 4" xfId="14689"/>
    <cellStyle name="Normal 31 2 2 5" xfId="19742"/>
    <cellStyle name="Normal 31 2 2 6" xfId="8018"/>
    <cellStyle name="Normal 31 2 2_RESULTADOS DICIEMBRE 2021" xfId="25637"/>
    <cellStyle name="Normal 31 2 3" xfId="4824"/>
    <cellStyle name="Normal 31 2 3 2" xfId="16528"/>
    <cellStyle name="Normal 31 2 3 3" xfId="11301"/>
    <cellStyle name="Normal 31 2 3_RESULTADOS DICIEMBRE 2021" xfId="25640"/>
    <cellStyle name="Normal 31 2 4" xfId="13123"/>
    <cellStyle name="Normal 31 2 4 2" xfId="18348"/>
    <cellStyle name="Normal 31 2 4_RESULTADOS DICIEMBRE 2021" xfId="25641"/>
    <cellStyle name="Normal 31 2 5" xfId="14688"/>
    <cellStyle name="Normal 31 2 6" xfId="18794"/>
    <cellStyle name="Normal 31 2 7" xfId="8017"/>
    <cellStyle name="Normal 31 2_RESULTADOS DICIEMBRE 2021" xfId="25636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4"/>
    <cellStyle name="Normal 31 3 2 3" xfId="13126"/>
    <cellStyle name="Normal 31 3 2 3 2" xfId="18351"/>
    <cellStyle name="Normal 31 3 2 3_RESULTADOS DICIEMBRE 2021" xfId="25645"/>
    <cellStyle name="Normal 31 3 2 4" xfId="14691"/>
    <cellStyle name="Normal 31 3 2 5" xfId="19743"/>
    <cellStyle name="Normal 31 3 2 6" xfId="8020"/>
    <cellStyle name="Normal 31 3 2_RESULTADOS DICIEMBRE 2021" xfId="25643"/>
    <cellStyle name="Normal 31 3 3" xfId="4826"/>
    <cellStyle name="Normal 31 3 3 2" xfId="16530"/>
    <cellStyle name="Normal 31 3 3 3" xfId="11303"/>
    <cellStyle name="Normal 31 3 3_RESULTADOS DICIEMBRE 2021" xfId="25646"/>
    <cellStyle name="Normal 31 3 4" xfId="13125"/>
    <cellStyle name="Normal 31 3 4 2" xfId="18350"/>
    <cellStyle name="Normal 31 3 4_RESULTADOS DICIEMBRE 2021" xfId="25647"/>
    <cellStyle name="Normal 31 3 5" xfId="14690"/>
    <cellStyle name="Normal 31 3 6" xfId="18795"/>
    <cellStyle name="Normal 31 3 7" xfId="8019"/>
    <cellStyle name="Normal 31 3_RESULTADOS DICIEMBRE 2021" xfId="25642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0"/>
    <cellStyle name="Normal 31 4 2 3" xfId="13128"/>
    <cellStyle name="Normal 31 4 2 3 2" xfId="18353"/>
    <cellStyle name="Normal 31 4 2 3_RESULTADOS DICIEMBRE 2021" xfId="25651"/>
    <cellStyle name="Normal 31 4 2 4" xfId="14693"/>
    <cellStyle name="Normal 31 4 2 5" xfId="19744"/>
    <cellStyle name="Normal 31 4 2 6" xfId="8022"/>
    <cellStyle name="Normal 31 4 2_RESULTADOS DICIEMBRE 2021" xfId="25649"/>
    <cellStyle name="Normal 31 4 3" xfId="4828"/>
    <cellStyle name="Normal 31 4 3 2" xfId="16532"/>
    <cellStyle name="Normal 31 4 3 3" xfId="11305"/>
    <cellStyle name="Normal 31 4 3_RESULTADOS DICIEMBRE 2021" xfId="25652"/>
    <cellStyle name="Normal 31 4 4" xfId="13127"/>
    <cellStyle name="Normal 31 4 4 2" xfId="18352"/>
    <cellStyle name="Normal 31 4 4_RESULTADOS DICIEMBRE 2021" xfId="25653"/>
    <cellStyle name="Normal 31 4 5" xfId="14692"/>
    <cellStyle name="Normal 31 4 6" xfId="18796"/>
    <cellStyle name="Normal 31 4 7" xfId="8021"/>
    <cellStyle name="Normal 31 4_RESULTADOS DICIEMBRE 2021" xfId="25648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6"/>
    <cellStyle name="Normal 31 5 2 3" xfId="13130"/>
    <cellStyle name="Normal 31 5 2 3 2" xfId="18355"/>
    <cellStyle name="Normal 31 5 2 3_RESULTADOS DICIEMBRE 2021" xfId="25657"/>
    <cellStyle name="Normal 31 5 2 4" xfId="14695"/>
    <cellStyle name="Normal 31 5 2 5" xfId="19745"/>
    <cellStyle name="Normal 31 5 2 6" xfId="8024"/>
    <cellStyle name="Normal 31 5 2_RESULTADOS DICIEMBRE 2021" xfId="25655"/>
    <cellStyle name="Normal 31 5 3" xfId="4830"/>
    <cellStyle name="Normal 31 5 3 2" xfId="16534"/>
    <cellStyle name="Normal 31 5 3 3" xfId="11307"/>
    <cellStyle name="Normal 31 5 3_RESULTADOS DICIEMBRE 2021" xfId="25658"/>
    <cellStyle name="Normal 31 5 4" xfId="13129"/>
    <cellStyle name="Normal 31 5 4 2" xfId="18354"/>
    <cellStyle name="Normal 31 5 4_RESULTADOS DICIEMBRE 2021" xfId="25659"/>
    <cellStyle name="Normal 31 5 5" xfId="14694"/>
    <cellStyle name="Normal 31 5 6" xfId="18797"/>
    <cellStyle name="Normal 31 5 7" xfId="8023"/>
    <cellStyle name="Normal 31 5_RESULTADOS DICIEMBRE 2021" xfId="25654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2"/>
    <cellStyle name="Normal 31 6 2 3" xfId="13132"/>
    <cellStyle name="Normal 31 6 2 3 2" xfId="18357"/>
    <cellStyle name="Normal 31 6 2 3_RESULTADOS DICIEMBRE 2021" xfId="25663"/>
    <cellStyle name="Normal 31 6 2 4" xfId="14697"/>
    <cellStyle name="Normal 31 6 2 5" xfId="19746"/>
    <cellStyle name="Normal 31 6 2 6" xfId="8026"/>
    <cellStyle name="Normal 31 6 2_RESULTADOS DICIEMBRE 2021" xfId="25661"/>
    <cellStyle name="Normal 31 6 3" xfId="4832"/>
    <cellStyle name="Normal 31 6 3 2" xfId="16536"/>
    <cellStyle name="Normal 31 6 3 3" xfId="11309"/>
    <cellStyle name="Normal 31 6 3_RESULTADOS DICIEMBRE 2021" xfId="25664"/>
    <cellStyle name="Normal 31 6 4" xfId="13131"/>
    <cellStyle name="Normal 31 6 4 2" xfId="18356"/>
    <cellStyle name="Normal 31 6 4_RESULTADOS DICIEMBRE 2021" xfId="25665"/>
    <cellStyle name="Normal 31 6 5" xfId="14696"/>
    <cellStyle name="Normal 31 6 6" xfId="18798"/>
    <cellStyle name="Normal 31 6 7" xfId="8025"/>
    <cellStyle name="Normal 31 6_RESULTADOS DICIEMBRE 2021" xfId="25660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8"/>
    <cellStyle name="Normal 31 7 2 3" xfId="13134"/>
    <cellStyle name="Normal 31 7 2 3 2" xfId="18359"/>
    <cellStyle name="Normal 31 7 2 3_RESULTADOS DICIEMBRE 2021" xfId="25669"/>
    <cellStyle name="Normal 31 7 2 4" xfId="14699"/>
    <cellStyle name="Normal 31 7 2 5" xfId="19747"/>
    <cellStyle name="Normal 31 7 2 6" xfId="8028"/>
    <cellStyle name="Normal 31 7 2_RESULTADOS DICIEMBRE 2021" xfId="25667"/>
    <cellStyle name="Normal 31 7 3" xfId="4834"/>
    <cellStyle name="Normal 31 7 3 2" xfId="16538"/>
    <cellStyle name="Normal 31 7 3 3" xfId="11311"/>
    <cellStyle name="Normal 31 7 3_RESULTADOS DICIEMBRE 2021" xfId="25670"/>
    <cellStyle name="Normal 31 7 4" xfId="13133"/>
    <cellStyle name="Normal 31 7 4 2" xfId="18358"/>
    <cellStyle name="Normal 31 7 4_RESULTADOS DICIEMBRE 2021" xfId="25671"/>
    <cellStyle name="Normal 31 7 5" xfId="14698"/>
    <cellStyle name="Normal 31 7 6" xfId="18799"/>
    <cellStyle name="Normal 31 7 7" xfId="8027"/>
    <cellStyle name="Normal 31 7_RESULTADOS DICIEMBRE 2021" xfId="25666"/>
    <cellStyle name="Normal 31 8" xfId="4823"/>
    <cellStyle name="Normal 31 8 2" xfId="16527"/>
    <cellStyle name="Normal 31 8 3" xfId="11300"/>
    <cellStyle name="Normal 31 8_RESULTADOS DICIEMBRE 2021" xfId="25672"/>
    <cellStyle name="Normal 31 9" xfId="13122"/>
    <cellStyle name="Normal 31 9 2" xfId="18347"/>
    <cellStyle name="Normal 31 9_RESULTADOS DICIEMBRE 2021" xfId="25673"/>
    <cellStyle name="Normal 31_RESULTADOS DICIEMBRE 2021" xfId="25635"/>
    <cellStyle name="Normal 32" xfId="1649"/>
    <cellStyle name="Normal 32 2" xfId="4836"/>
    <cellStyle name="Normal 32 2 2" xfId="16540"/>
    <cellStyle name="Normal 32 2 3" xfId="11313"/>
    <cellStyle name="Normal 32 2_RESULTADOS DICIEMBRE 2021" xfId="25675"/>
    <cellStyle name="Normal 32 3" xfId="13135"/>
    <cellStyle name="Normal 32 3 2" xfId="18360"/>
    <cellStyle name="Normal 32 3_RESULTADOS DICIEMBRE 2021" xfId="25676"/>
    <cellStyle name="Normal 32 4" xfId="14700"/>
    <cellStyle name="Normal 32 5" xfId="20813"/>
    <cellStyle name="Normal 32 6" xfId="8029"/>
    <cellStyle name="Normal 32_RESULTADOS DICIEMBRE 2021" xfId="25674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0"/>
    <cellStyle name="Normal 33 2 2 3" xfId="13138"/>
    <cellStyle name="Normal 33 2 2 3 2" xfId="18363"/>
    <cellStyle name="Normal 33 2 2 3_RESULTADOS DICIEMBRE 2021" xfId="25681"/>
    <cellStyle name="Normal 33 2 2 4" xfId="14703"/>
    <cellStyle name="Normal 33 2 2 5" xfId="19748"/>
    <cellStyle name="Normal 33 2 2 6" xfId="8032"/>
    <cellStyle name="Normal 33 2 2_RESULTADOS DICIEMBRE 2021" xfId="25679"/>
    <cellStyle name="Normal 33 2 3" xfId="4838"/>
    <cellStyle name="Normal 33 2 3 2" xfId="16542"/>
    <cellStyle name="Normal 33 2 3 3" xfId="11315"/>
    <cellStyle name="Normal 33 2 3_RESULTADOS DICIEMBRE 2021" xfId="25682"/>
    <cellStyle name="Normal 33 2 4" xfId="13137"/>
    <cellStyle name="Normal 33 2 4 2" xfId="18362"/>
    <cellStyle name="Normal 33 2 4_RESULTADOS DICIEMBRE 2021" xfId="25683"/>
    <cellStyle name="Normal 33 2 5" xfId="14702"/>
    <cellStyle name="Normal 33 2 6" xfId="18800"/>
    <cellStyle name="Normal 33 2 7" xfId="8031"/>
    <cellStyle name="Normal 33 2_RESULTADOS DICIEMBRE 2021" xfId="25678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6"/>
    <cellStyle name="Normal 33 3 2 3" xfId="13140"/>
    <cellStyle name="Normal 33 3 2 3 2" xfId="18365"/>
    <cellStyle name="Normal 33 3 2 3_RESULTADOS DICIEMBRE 2021" xfId="25687"/>
    <cellStyle name="Normal 33 3 2 4" xfId="14705"/>
    <cellStyle name="Normal 33 3 2 5" xfId="19749"/>
    <cellStyle name="Normal 33 3 2 6" xfId="8034"/>
    <cellStyle name="Normal 33 3 2_RESULTADOS DICIEMBRE 2021" xfId="25685"/>
    <cellStyle name="Normal 33 3 3" xfId="4840"/>
    <cellStyle name="Normal 33 3 3 2" xfId="16544"/>
    <cellStyle name="Normal 33 3 3 3" xfId="11317"/>
    <cellStyle name="Normal 33 3 3_RESULTADOS DICIEMBRE 2021" xfId="25688"/>
    <cellStyle name="Normal 33 3 4" xfId="13139"/>
    <cellStyle name="Normal 33 3 4 2" xfId="18364"/>
    <cellStyle name="Normal 33 3 4_RESULTADOS DICIEMBRE 2021" xfId="25689"/>
    <cellStyle name="Normal 33 3 5" xfId="14704"/>
    <cellStyle name="Normal 33 3 6" xfId="18801"/>
    <cellStyle name="Normal 33 3 7" xfId="8033"/>
    <cellStyle name="Normal 33 3_RESULTADOS DICIEMBRE 2021" xfId="25684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2"/>
    <cellStyle name="Normal 33 4 2 3" xfId="13142"/>
    <cellStyle name="Normal 33 4 2 3 2" xfId="18367"/>
    <cellStyle name="Normal 33 4 2 3_RESULTADOS DICIEMBRE 2021" xfId="25693"/>
    <cellStyle name="Normal 33 4 2 4" xfId="14707"/>
    <cellStyle name="Normal 33 4 2 5" xfId="19750"/>
    <cellStyle name="Normal 33 4 2 6" xfId="8036"/>
    <cellStyle name="Normal 33 4 2_RESULTADOS DICIEMBRE 2021" xfId="25691"/>
    <cellStyle name="Normal 33 4 3" xfId="4842"/>
    <cellStyle name="Normal 33 4 3 2" xfId="16546"/>
    <cellStyle name="Normal 33 4 3 3" xfId="11319"/>
    <cellStyle name="Normal 33 4 3_RESULTADOS DICIEMBRE 2021" xfId="25694"/>
    <cellStyle name="Normal 33 4 4" xfId="13141"/>
    <cellStyle name="Normal 33 4 4 2" xfId="18366"/>
    <cellStyle name="Normal 33 4 4_RESULTADOS DICIEMBRE 2021" xfId="25695"/>
    <cellStyle name="Normal 33 4 5" xfId="14706"/>
    <cellStyle name="Normal 33 4 6" xfId="18802"/>
    <cellStyle name="Normal 33 4 7" xfId="8035"/>
    <cellStyle name="Normal 33 4_RESULTADOS DICIEMBRE 2021" xfId="25690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8"/>
    <cellStyle name="Normal 33 5 2 3" xfId="13144"/>
    <cellStyle name="Normal 33 5 2 3 2" xfId="18369"/>
    <cellStyle name="Normal 33 5 2 3_RESULTADOS DICIEMBRE 2021" xfId="25699"/>
    <cellStyle name="Normal 33 5 2 4" xfId="14709"/>
    <cellStyle name="Normal 33 5 2 5" xfId="19751"/>
    <cellStyle name="Normal 33 5 2 6" xfId="8038"/>
    <cellStyle name="Normal 33 5 2_RESULTADOS DICIEMBRE 2021" xfId="25697"/>
    <cellStyle name="Normal 33 5 3" xfId="4844"/>
    <cellStyle name="Normal 33 5 3 2" xfId="16548"/>
    <cellStyle name="Normal 33 5 3 3" xfId="11321"/>
    <cellStyle name="Normal 33 5 3_RESULTADOS DICIEMBRE 2021" xfId="25700"/>
    <cellStyle name="Normal 33 5 4" xfId="13143"/>
    <cellStyle name="Normal 33 5 4 2" xfId="18368"/>
    <cellStyle name="Normal 33 5 4_RESULTADOS DICIEMBRE 2021" xfId="25701"/>
    <cellStyle name="Normal 33 5 5" xfId="14708"/>
    <cellStyle name="Normal 33 5 6" xfId="18803"/>
    <cellStyle name="Normal 33 5 7" xfId="8037"/>
    <cellStyle name="Normal 33 5_RESULTADOS DICIEMBRE 2021" xfId="25696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4"/>
    <cellStyle name="Normal 33 6 2 3" xfId="13146"/>
    <cellStyle name="Normal 33 6 2 3 2" xfId="18371"/>
    <cellStyle name="Normal 33 6 2 3_RESULTADOS DICIEMBRE 2021" xfId="25705"/>
    <cellStyle name="Normal 33 6 2 4" xfId="14711"/>
    <cellStyle name="Normal 33 6 2 5" xfId="19752"/>
    <cellStyle name="Normal 33 6 2 6" xfId="8040"/>
    <cellStyle name="Normal 33 6 2_RESULTADOS DICIEMBRE 2021" xfId="25703"/>
    <cellStyle name="Normal 33 6 3" xfId="4846"/>
    <cellStyle name="Normal 33 6 3 2" xfId="16550"/>
    <cellStyle name="Normal 33 6 3 3" xfId="11323"/>
    <cellStyle name="Normal 33 6 3_RESULTADOS DICIEMBRE 2021" xfId="25706"/>
    <cellStyle name="Normal 33 6 4" xfId="13145"/>
    <cellStyle name="Normal 33 6 4 2" xfId="18370"/>
    <cellStyle name="Normal 33 6 4_RESULTADOS DICIEMBRE 2021" xfId="25707"/>
    <cellStyle name="Normal 33 6 5" xfId="14710"/>
    <cellStyle name="Normal 33 6 6" xfId="18804"/>
    <cellStyle name="Normal 33 6 7" xfId="8039"/>
    <cellStyle name="Normal 33 6_RESULTADOS DICIEMBRE 2021" xfId="25702"/>
    <cellStyle name="Normal 33 7" xfId="4837"/>
    <cellStyle name="Normal 33 7 2" xfId="16541"/>
    <cellStyle name="Normal 33 7 3" xfId="11314"/>
    <cellStyle name="Normal 33 7_RESULTADOS DICIEMBRE 2021" xfId="25708"/>
    <cellStyle name="Normal 33 8" xfId="13136"/>
    <cellStyle name="Normal 33 8 2" xfId="18361"/>
    <cellStyle name="Normal 33 8_RESULTADOS DICIEMBRE 2021" xfId="25709"/>
    <cellStyle name="Normal 33 9" xfId="14701"/>
    <cellStyle name="Normal 33_RESULTADOS DICIEMBRE 2021" xfId="25677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3"/>
    <cellStyle name="Normal 34 2 2 3" xfId="13148"/>
    <cellStyle name="Normal 34 2 2 3 2" xfId="18373"/>
    <cellStyle name="Normal 34 2 2 3_RESULTADOS DICIEMBRE 2021" xfId="25714"/>
    <cellStyle name="Normal 34 2 2 4" xfId="14713"/>
    <cellStyle name="Normal 34 2 2 5" xfId="19753"/>
    <cellStyle name="Normal 34 2 2 6" xfId="8042"/>
    <cellStyle name="Normal 34 2 2_RESULTADOS DICIEMBRE 2021" xfId="25712"/>
    <cellStyle name="Normal 34 2 3" xfId="4849"/>
    <cellStyle name="Normal 34 2 3 2" xfId="16552"/>
    <cellStyle name="Normal 34 2 3 3" xfId="11326"/>
    <cellStyle name="Normal 34 2 3_RESULTADOS DICIEMBRE 2021" xfId="25715"/>
    <cellStyle name="Normal 34 2 4" xfId="13147"/>
    <cellStyle name="Normal 34 2 4 2" xfId="18372"/>
    <cellStyle name="Normal 34 2 4_RESULTADOS DICIEMBRE 2021" xfId="25716"/>
    <cellStyle name="Normal 34 2 5" xfId="14712"/>
    <cellStyle name="Normal 34 2 6" xfId="18805"/>
    <cellStyle name="Normal 34 2 7" xfId="8041"/>
    <cellStyle name="Normal 34 2_RESULTADOS DICIEMBRE 2021" xfId="25711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19"/>
    <cellStyle name="Normal 34 3 2 3" xfId="13150"/>
    <cellStyle name="Normal 34 3 2 3 2" xfId="18375"/>
    <cellStyle name="Normal 34 3 2 3_RESULTADOS DICIEMBRE 2021" xfId="25720"/>
    <cellStyle name="Normal 34 3 2 4" xfId="14715"/>
    <cellStyle name="Normal 34 3 2 5" xfId="19754"/>
    <cellStyle name="Normal 34 3 2 6" xfId="8044"/>
    <cellStyle name="Normal 34 3 2_RESULTADOS DICIEMBRE 2021" xfId="25718"/>
    <cellStyle name="Normal 34 3 3" xfId="4851"/>
    <cellStyle name="Normal 34 3 3 2" xfId="16554"/>
    <cellStyle name="Normal 34 3 3 3" xfId="11328"/>
    <cellStyle name="Normal 34 3 3_RESULTADOS DICIEMBRE 2021" xfId="25721"/>
    <cellStyle name="Normal 34 3 4" xfId="13149"/>
    <cellStyle name="Normal 34 3 4 2" xfId="18374"/>
    <cellStyle name="Normal 34 3 4_RESULTADOS DICIEMBRE 2021" xfId="25722"/>
    <cellStyle name="Normal 34 3 5" xfId="14714"/>
    <cellStyle name="Normal 34 3 6" xfId="18806"/>
    <cellStyle name="Normal 34 3 7" xfId="8043"/>
    <cellStyle name="Normal 34 3_RESULTADOS DICIEMBRE 2021" xfId="25717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5"/>
    <cellStyle name="Normal 34 4 2 3" xfId="13152"/>
    <cellStyle name="Normal 34 4 2 3 2" xfId="18377"/>
    <cellStyle name="Normal 34 4 2 3_RESULTADOS DICIEMBRE 2021" xfId="25726"/>
    <cellStyle name="Normal 34 4 2 4" xfId="14717"/>
    <cellStyle name="Normal 34 4 2 5" xfId="19755"/>
    <cellStyle name="Normal 34 4 2 6" xfId="8046"/>
    <cellStyle name="Normal 34 4 2_RESULTADOS DICIEMBRE 2021" xfId="25724"/>
    <cellStyle name="Normal 34 4 3" xfId="4853"/>
    <cellStyle name="Normal 34 4 3 2" xfId="16556"/>
    <cellStyle name="Normal 34 4 3 3" xfId="11330"/>
    <cellStyle name="Normal 34 4 3_RESULTADOS DICIEMBRE 2021" xfId="25727"/>
    <cellStyle name="Normal 34 4 4" xfId="13151"/>
    <cellStyle name="Normal 34 4 4 2" xfId="18376"/>
    <cellStyle name="Normal 34 4 4_RESULTADOS DICIEMBRE 2021" xfId="25728"/>
    <cellStyle name="Normal 34 4 5" xfId="14716"/>
    <cellStyle name="Normal 34 4 6" xfId="18807"/>
    <cellStyle name="Normal 34 4 7" xfId="8045"/>
    <cellStyle name="Normal 34 4_RESULTADOS DICIEMBRE 2021" xfId="25723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1"/>
    <cellStyle name="Normal 34 5 2 3" xfId="13154"/>
    <cellStyle name="Normal 34 5 2 3 2" xfId="18379"/>
    <cellStyle name="Normal 34 5 2 3_RESULTADOS DICIEMBRE 2021" xfId="25732"/>
    <cellStyle name="Normal 34 5 2 4" xfId="14719"/>
    <cellStyle name="Normal 34 5 2 5" xfId="19756"/>
    <cellStyle name="Normal 34 5 2 6" xfId="8048"/>
    <cellStyle name="Normal 34 5 2_RESULTADOS DICIEMBRE 2021" xfId="25730"/>
    <cellStyle name="Normal 34 5 3" xfId="4855"/>
    <cellStyle name="Normal 34 5 3 2" xfId="16558"/>
    <cellStyle name="Normal 34 5 3 3" xfId="11332"/>
    <cellStyle name="Normal 34 5 3_RESULTADOS DICIEMBRE 2021" xfId="25733"/>
    <cellStyle name="Normal 34 5 4" xfId="13153"/>
    <cellStyle name="Normal 34 5 4 2" xfId="18378"/>
    <cellStyle name="Normal 34 5 4_RESULTADOS DICIEMBRE 2021" xfId="25734"/>
    <cellStyle name="Normal 34 5 5" xfId="14718"/>
    <cellStyle name="Normal 34 5 6" xfId="18808"/>
    <cellStyle name="Normal 34 5 7" xfId="8047"/>
    <cellStyle name="Normal 34 5_RESULTADOS DICIEMBRE 2021" xfId="25729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7"/>
    <cellStyle name="Normal 34 6 2 3" xfId="13156"/>
    <cellStyle name="Normal 34 6 2 3 2" xfId="18381"/>
    <cellStyle name="Normal 34 6 2 3_RESULTADOS DICIEMBRE 2021" xfId="25738"/>
    <cellStyle name="Normal 34 6 2 4" xfId="14721"/>
    <cellStyle name="Normal 34 6 2 5" xfId="19757"/>
    <cellStyle name="Normal 34 6 2 6" xfId="8050"/>
    <cellStyle name="Normal 34 6 2_RESULTADOS DICIEMBRE 2021" xfId="25736"/>
    <cellStyle name="Normal 34 6 3" xfId="4857"/>
    <cellStyle name="Normal 34 6 3 2" xfId="16560"/>
    <cellStyle name="Normal 34 6 3 3" xfId="11334"/>
    <cellStyle name="Normal 34 6 3_RESULTADOS DICIEMBRE 2021" xfId="25739"/>
    <cellStyle name="Normal 34 6 4" xfId="13155"/>
    <cellStyle name="Normal 34 6 4 2" xfId="18380"/>
    <cellStyle name="Normal 34 6 4_RESULTADOS DICIEMBRE 2021" xfId="25740"/>
    <cellStyle name="Normal 34 6 5" xfId="14720"/>
    <cellStyle name="Normal 34 6 6" xfId="18809"/>
    <cellStyle name="Normal 34 6 7" xfId="8049"/>
    <cellStyle name="Normal 34 6_RESULTADOS DICIEMBRE 2021" xfId="25735"/>
    <cellStyle name="Normal 34 7" xfId="4848"/>
    <cellStyle name="Normal 34_RESULTADOS DICIEMBRE 2021" xfId="25710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4"/>
    <cellStyle name="Normal 35 2 2 3" xfId="13159"/>
    <cellStyle name="Normal 35 2 2 3 2" xfId="18384"/>
    <cellStyle name="Normal 35 2 2 3_RESULTADOS DICIEMBRE 2021" xfId="25745"/>
    <cellStyle name="Normal 35 2 2 4" xfId="14724"/>
    <cellStyle name="Normal 35 2 2 5" xfId="19758"/>
    <cellStyle name="Normal 35 2 2 6" xfId="8053"/>
    <cellStyle name="Normal 35 2 2_RESULTADOS DICIEMBRE 2021" xfId="25743"/>
    <cellStyle name="Normal 35 2 3" xfId="4860"/>
    <cellStyle name="Normal 35 2 3 2" xfId="16563"/>
    <cellStyle name="Normal 35 2 3 3" xfId="11337"/>
    <cellStyle name="Normal 35 2 3_RESULTADOS DICIEMBRE 2021" xfId="25746"/>
    <cellStyle name="Normal 35 2 4" xfId="13158"/>
    <cellStyle name="Normal 35 2 4 2" xfId="18383"/>
    <cellStyle name="Normal 35 2 4_RESULTADOS DICIEMBRE 2021" xfId="25747"/>
    <cellStyle name="Normal 35 2 5" xfId="14723"/>
    <cellStyle name="Normal 35 2 6" xfId="18810"/>
    <cellStyle name="Normal 35 2 7" xfId="8052"/>
    <cellStyle name="Normal 35 2_RESULTADOS DICIEMBRE 2021" xfId="25742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0"/>
    <cellStyle name="Normal 35 3 2 3" xfId="13161"/>
    <cellStyle name="Normal 35 3 2 3 2" xfId="18386"/>
    <cellStyle name="Normal 35 3 2 3_RESULTADOS DICIEMBRE 2021" xfId="25751"/>
    <cellStyle name="Normal 35 3 2 4" xfId="14726"/>
    <cellStyle name="Normal 35 3 2 5" xfId="19759"/>
    <cellStyle name="Normal 35 3 2 6" xfId="8055"/>
    <cellStyle name="Normal 35 3 2_RESULTADOS DICIEMBRE 2021" xfId="25749"/>
    <cellStyle name="Normal 35 3 3" xfId="4862"/>
    <cellStyle name="Normal 35 3 3 2" xfId="16565"/>
    <cellStyle name="Normal 35 3 3 3" xfId="11339"/>
    <cellStyle name="Normal 35 3 3_RESULTADOS DICIEMBRE 2021" xfId="25752"/>
    <cellStyle name="Normal 35 3 4" xfId="13160"/>
    <cellStyle name="Normal 35 3 4 2" xfId="18385"/>
    <cellStyle name="Normal 35 3 4_RESULTADOS DICIEMBRE 2021" xfId="25753"/>
    <cellStyle name="Normal 35 3 5" xfId="14725"/>
    <cellStyle name="Normal 35 3 6" xfId="18811"/>
    <cellStyle name="Normal 35 3 7" xfId="8054"/>
    <cellStyle name="Normal 35 3_RESULTADOS DICIEMBRE 2021" xfId="25748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6"/>
    <cellStyle name="Normal 35 4 2 3" xfId="13163"/>
    <cellStyle name="Normal 35 4 2 3 2" xfId="18388"/>
    <cellStyle name="Normal 35 4 2 3_RESULTADOS DICIEMBRE 2021" xfId="25757"/>
    <cellStyle name="Normal 35 4 2 4" xfId="14728"/>
    <cellStyle name="Normal 35 4 2 5" xfId="19760"/>
    <cellStyle name="Normal 35 4 2 6" xfId="8057"/>
    <cellStyle name="Normal 35 4 2_RESULTADOS DICIEMBRE 2021" xfId="25755"/>
    <cellStyle name="Normal 35 4 3" xfId="4864"/>
    <cellStyle name="Normal 35 4 3 2" xfId="16567"/>
    <cellStyle name="Normal 35 4 3 3" xfId="11341"/>
    <cellStyle name="Normal 35 4 3_RESULTADOS DICIEMBRE 2021" xfId="25758"/>
    <cellStyle name="Normal 35 4 4" xfId="13162"/>
    <cellStyle name="Normal 35 4 4 2" xfId="18387"/>
    <cellStyle name="Normal 35 4 4_RESULTADOS DICIEMBRE 2021" xfId="25759"/>
    <cellStyle name="Normal 35 4 5" xfId="14727"/>
    <cellStyle name="Normal 35 4 6" xfId="18812"/>
    <cellStyle name="Normal 35 4 7" xfId="8056"/>
    <cellStyle name="Normal 35 4_RESULTADOS DICIEMBRE 2021" xfId="25754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2"/>
    <cellStyle name="Normal 35 5 2 3" xfId="13165"/>
    <cellStyle name="Normal 35 5 2 3 2" xfId="18390"/>
    <cellStyle name="Normal 35 5 2 3_RESULTADOS DICIEMBRE 2021" xfId="25763"/>
    <cellStyle name="Normal 35 5 2 4" xfId="14730"/>
    <cellStyle name="Normal 35 5 2 5" xfId="19761"/>
    <cellStyle name="Normal 35 5 2 6" xfId="8059"/>
    <cellStyle name="Normal 35 5 2_RESULTADOS DICIEMBRE 2021" xfId="25761"/>
    <cellStyle name="Normal 35 5 3" xfId="4866"/>
    <cellStyle name="Normal 35 5 3 2" xfId="16569"/>
    <cellStyle name="Normal 35 5 3 3" xfId="11343"/>
    <cellStyle name="Normal 35 5 3_RESULTADOS DICIEMBRE 2021" xfId="25764"/>
    <cellStyle name="Normal 35 5 4" xfId="13164"/>
    <cellStyle name="Normal 35 5 4 2" xfId="18389"/>
    <cellStyle name="Normal 35 5 4_RESULTADOS DICIEMBRE 2021" xfId="25765"/>
    <cellStyle name="Normal 35 5 5" xfId="14729"/>
    <cellStyle name="Normal 35 5 6" xfId="18813"/>
    <cellStyle name="Normal 35 5 7" xfId="8058"/>
    <cellStyle name="Normal 35 5_RESULTADOS DICIEMBRE 2021" xfId="25760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8"/>
    <cellStyle name="Normal 35 6 2 3" xfId="13167"/>
    <cellStyle name="Normal 35 6 2 3 2" xfId="18392"/>
    <cellStyle name="Normal 35 6 2 3_RESULTADOS DICIEMBRE 2021" xfId="25769"/>
    <cellStyle name="Normal 35 6 2 4" xfId="14732"/>
    <cellStyle name="Normal 35 6 2 5" xfId="19762"/>
    <cellStyle name="Normal 35 6 2 6" xfId="8061"/>
    <cellStyle name="Normal 35 6 2_RESULTADOS DICIEMBRE 2021" xfId="25767"/>
    <cellStyle name="Normal 35 6 3" xfId="4868"/>
    <cellStyle name="Normal 35 6 3 2" xfId="16571"/>
    <cellStyle name="Normal 35 6 3 3" xfId="11345"/>
    <cellStyle name="Normal 35 6 3_RESULTADOS DICIEMBRE 2021" xfId="25770"/>
    <cellStyle name="Normal 35 6 4" xfId="13166"/>
    <cellStyle name="Normal 35 6 4 2" xfId="18391"/>
    <cellStyle name="Normal 35 6 4_RESULTADOS DICIEMBRE 2021" xfId="25771"/>
    <cellStyle name="Normal 35 6 5" xfId="14731"/>
    <cellStyle name="Normal 35 6 6" xfId="18814"/>
    <cellStyle name="Normal 35 6 7" xfId="8060"/>
    <cellStyle name="Normal 35 6_RESULTADOS DICIEMBRE 2021" xfId="25766"/>
    <cellStyle name="Normal 35 7" xfId="4859"/>
    <cellStyle name="Normal 35 7 2" xfId="16562"/>
    <cellStyle name="Normal 35 7 3" xfId="11336"/>
    <cellStyle name="Normal 35 7_RESULTADOS DICIEMBRE 2021" xfId="25772"/>
    <cellStyle name="Normal 35 8" xfId="13157"/>
    <cellStyle name="Normal 35 8 2" xfId="18382"/>
    <cellStyle name="Normal 35 8_RESULTADOS DICIEMBRE 2021" xfId="25773"/>
    <cellStyle name="Normal 35 9" xfId="14722"/>
    <cellStyle name="Normal 35_RESULTADOS DICIEMBRE 2021" xfId="25741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7"/>
    <cellStyle name="Normal 36 2 2 3" xfId="13170"/>
    <cellStyle name="Normal 36 2 2 3 2" xfId="18395"/>
    <cellStyle name="Normal 36 2 2 3_RESULTADOS DICIEMBRE 2021" xfId="25778"/>
    <cellStyle name="Normal 36 2 2 4" xfId="14735"/>
    <cellStyle name="Normal 36 2 2 5" xfId="19763"/>
    <cellStyle name="Normal 36 2 2 6" xfId="8064"/>
    <cellStyle name="Normal 36 2 2_RESULTADOS DICIEMBRE 2021" xfId="25776"/>
    <cellStyle name="Normal 36 2 3" xfId="4871"/>
    <cellStyle name="Normal 36 2 3 2" xfId="16574"/>
    <cellStyle name="Normal 36 2 3 3" xfId="11348"/>
    <cellStyle name="Normal 36 2 3_RESULTADOS DICIEMBRE 2021" xfId="25779"/>
    <cellStyle name="Normal 36 2 4" xfId="13169"/>
    <cellStyle name="Normal 36 2 4 2" xfId="18394"/>
    <cellStyle name="Normal 36 2 4_RESULTADOS DICIEMBRE 2021" xfId="25780"/>
    <cellStyle name="Normal 36 2 5" xfId="14734"/>
    <cellStyle name="Normal 36 2 6" xfId="18815"/>
    <cellStyle name="Normal 36 2 7" xfId="8063"/>
    <cellStyle name="Normal 36 2_RESULTADOS DICIEMBRE 2021" xfId="25775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3"/>
    <cellStyle name="Normal 36 3 2 3" xfId="13172"/>
    <cellStyle name="Normal 36 3 2 3 2" xfId="18397"/>
    <cellStyle name="Normal 36 3 2 3_RESULTADOS DICIEMBRE 2021" xfId="25784"/>
    <cellStyle name="Normal 36 3 2 4" xfId="14737"/>
    <cellStyle name="Normal 36 3 2 5" xfId="19764"/>
    <cellStyle name="Normal 36 3 2 6" xfId="8066"/>
    <cellStyle name="Normal 36 3 2_RESULTADOS DICIEMBRE 2021" xfId="25782"/>
    <cellStyle name="Normal 36 3 3" xfId="4873"/>
    <cellStyle name="Normal 36 3 3 2" xfId="16576"/>
    <cellStyle name="Normal 36 3 3 3" xfId="11350"/>
    <cellStyle name="Normal 36 3 3_RESULTADOS DICIEMBRE 2021" xfId="25785"/>
    <cellStyle name="Normal 36 3 4" xfId="13171"/>
    <cellStyle name="Normal 36 3 4 2" xfId="18396"/>
    <cellStyle name="Normal 36 3 4_RESULTADOS DICIEMBRE 2021" xfId="25786"/>
    <cellStyle name="Normal 36 3 5" xfId="14736"/>
    <cellStyle name="Normal 36 3 6" xfId="18816"/>
    <cellStyle name="Normal 36 3 7" xfId="8065"/>
    <cellStyle name="Normal 36 3_RESULTADOS DICIEMBRE 2021" xfId="25781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89"/>
    <cellStyle name="Normal 36 4 2 3" xfId="13174"/>
    <cellStyle name="Normal 36 4 2 3 2" xfId="18399"/>
    <cellStyle name="Normal 36 4 2 3_RESULTADOS DICIEMBRE 2021" xfId="25790"/>
    <cellStyle name="Normal 36 4 2 4" xfId="14739"/>
    <cellStyle name="Normal 36 4 2 5" xfId="19765"/>
    <cellStyle name="Normal 36 4 2 6" xfId="8068"/>
    <cellStyle name="Normal 36 4 2_RESULTADOS DICIEMBRE 2021" xfId="25788"/>
    <cellStyle name="Normal 36 4 3" xfId="4875"/>
    <cellStyle name="Normal 36 4 3 2" xfId="16578"/>
    <cellStyle name="Normal 36 4 3 3" xfId="11352"/>
    <cellStyle name="Normal 36 4 3_RESULTADOS DICIEMBRE 2021" xfId="25791"/>
    <cellStyle name="Normal 36 4 4" xfId="13173"/>
    <cellStyle name="Normal 36 4 4 2" xfId="18398"/>
    <cellStyle name="Normal 36 4 4_RESULTADOS DICIEMBRE 2021" xfId="25792"/>
    <cellStyle name="Normal 36 4 5" xfId="14738"/>
    <cellStyle name="Normal 36 4 6" xfId="18817"/>
    <cellStyle name="Normal 36 4 7" xfId="8067"/>
    <cellStyle name="Normal 36 4_RESULTADOS DICIEMBRE 2021" xfId="25787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5"/>
    <cellStyle name="Normal 36 5 2 3" xfId="13176"/>
    <cellStyle name="Normal 36 5 2 3 2" xfId="18401"/>
    <cellStyle name="Normal 36 5 2 3_RESULTADOS DICIEMBRE 2021" xfId="25796"/>
    <cellStyle name="Normal 36 5 2 4" xfId="14741"/>
    <cellStyle name="Normal 36 5 2 5" xfId="19766"/>
    <cellStyle name="Normal 36 5 2 6" xfId="8070"/>
    <cellStyle name="Normal 36 5 2_RESULTADOS DICIEMBRE 2021" xfId="25794"/>
    <cellStyle name="Normal 36 5 3" xfId="4877"/>
    <cellStyle name="Normal 36 5 3 2" xfId="16580"/>
    <cellStyle name="Normal 36 5 3 3" xfId="11354"/>
    <cellStyle name="Normal 36 5 3_RESULTADOS DICIEMBRE 2021" xfId="25797"/>
    <cellStyle name="Normal 36 5 4" xfId="13175"/>
    <cellStyle name="Normal 36 5 4 2" xfId="18400"/>
    <cellStyle name="Normal 36 5 4_RESULTADOS DICIEMBRE 2021" xfId="25798"/>
    <cellStyle name="Normal 36 5 5" xfId="14740"/>
    <cellStyle name="Normal 36 5 6" xfId="18818"/>
    <cellStyle name="Normal 36 5 7" xfId="8069"/>
    <cellStyle name="Normal 36 5_RESULTADOS DICIEMBRE 2021" xfId="25793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1"/>
    <cellStyle name="Normal 36 6 2 3" xfId="13178"/>
    <cellStyle name="Normal 36 6 2 3 2" xfId="18403"/>
    <cellStyle name="Normal 36 6 2 3_RESULTADOS DICIEMBRE 2021" xfId="25802"/>
    <cellStyle name="Normal 36 6 2 4" xfId="14743"/>
    <cellStyle name="Normal 36 6 2 5" xfId="19767"/>
    <cellStyle name="Normal 36 6 2 6" xfId="8072"/>
    <cellStyle name="Normal 36 6 2_RESULTADOS DICIEMBRE 2021" xfId="25800"/>
    <cellStyle name="Normal 36 6 3" xfId="4879"/>
    <cellStyle name="Normal 36 6 3 2" xfId="16582"/>
    <cellStyle name="Normal 36 6 3 3" xfId="11356"/>
    <cellStyle name="Normal 36 6 3_RESULTADOS DICIEMBRE 2021" xfId="25803"/>
    <cellStyle name="Normal 36 6 4" xfId="13177"/>
    <cellStyle name="Normal 36 6 4 2" xfId="18402"/>
    <cellStyle name="Normal 36 6 4_RESULTADOS DICIEMBRE 2021" xfId="25804"/>
    <cellStyle name="Normal 36 6 5" xfId="14742"/>
    <cellStyle name="Normal 36 6 6" xfId="18819"/>
    <cellStyle name="Normal 36 6 7" xfId="8071"/>
    <cellStyle name="Normal 36 6_RESULTADOS DICIEMBRE 2021" xfId="25799"/>
    <cellStyle name="Normal 36 7" xfId="4870"/>
    <cellStyle name="Normal 36 7 2" xfId="16573"/>
    <cellStyle name="Normal 36 7 3" xfId="11347"/>
    <cellStyle name="Normal 36 7_RESULTADOS DICIEMBRE 2021" xfId="25805"/>
    <cellStyle name="Normal 36 8" xfId="13168"/>
    <cellStyle name="Normal 36 8 2" xfId="18393"/>
    <cellStyle name="Normal 36 8_RESULTADOS DICIEMBRE 2021" xfId="25806"/>
    <cellStyle name="Normal 36 9" xfId="14733"/>
    <cellStyle name="Normal 36_RESULTADOS DICIEMBRE 2021" xfId="25774"/>
    <cellStyle name="Normal 37" xfId="1694"/>
    <cellStyle name="Normal 37 2" xfId="4881"/>
    <cellStyle name="Normal 37 2 2" xfId="16584"/>
    <cellStyle name="Normal 37 2 3" xfId="11358"/>
    <cellStyle name="Normal 37 2_RESULTADOS DICIEMBRE 2021" xfId="25808"/>
    <cellStyle name="Normal 37 3" xfId="13179"/>
    <cellStyle name="Normal 37 3 2" xfId="18404"/>
    <cellStyle name="Normal 37 3_RESULTADOS DICIEMBRE 2021" xfId="25809"/>
    <cellStyle name="Normal 37 4" xfId="14744"/>
    <cellStyle name="Normal 37 5" xfId="20886"/>
    <cellStyle name="Normal 37 6" xfId="8073"/>
    <cellStyle name="Normal 37_RESULTADOS DICIEMBRE 2021" xfId="25807"/>
    <cellStyle name="Normal 38" xfId="1695"/>
    <cellStyle name="Normal 38 2" xfId="4882"/>
    <cellStyle name="Normal 38 2 2" xfId="16585"/>
    <cellStyle name="Normal 38 2 3" xfId="11359"/>
    <cellStyle name="Normal 38 2_RESULTADOS DICIEMBRE 2021" xfId="25811"/>
    <cellStyle name="Normal 38 3" xfId="13180"/>
    <cellStyle name="Normal 38 3 2" xfId="18405"/>
    <cellStyle name="Normal 38 3_RESULTADOS DICIEMBRE 2021" xfId="25812"/>
    <cellStyle name="Normal 38 4" xfId="14745"/>
    <cellStyle name="Normal 38 5" xfId="20900"/>
    <cellStyle name="Normal 38 6" xfId="8074"/>
    <cellStyle name="Normal 38_RESULTADOS DICIEMBRE 2021" xfId="25810"/>
    <cellStyle name="Normal 39" xfId="1696"/>
    <cellStyle name="Normal 39 2" xfId="4883"/>
    <cellStyle name="Normal 39 2 2" xfId="16586"/>
    <cellStyle name="Normal 39 2 3" xfId="11360"/>
    <cellStyle name="Normal 39 2_RESULTADOS DICIEMBRE 2021" xfId="25814"/>
    <cellStyle name="Normal 39 3" xfId="13181"/>
    <cellStyle name="Normal 39 3 2" xfId="18406"/>
    <cellStyle name="Normal 39 3_RESULTADOS DICIEMBRE 2021" xfId="25815"/>
    <cellStyle name="Normal 39 4" xfId="14746"/>
    <cellStyle name="Normal 39 5" xfId="20914"/>
    <cellStyle name="Normal 39 6" xfId="8075"/>
    <cellStyle name="Normal 39_RESULTADOS DICIEMBRE 2021" xfId="25813"/>
    <cellStyle name="Normal 4" xfId="3214"/>
    <cellStyle name="Normal 4 10" xfId="13341"/>
    <cellStyle name="Normal 4 10 2" xfId="18566"/>
    <cellStyle name="Normal 4 10_RESULTADOS DICIEMBRE 2021" xfId="25816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19"/>
    <cellStyle name="Normal 4 2 2 3" xfId="13183"/>
    <cellStyle name="Normal 4 2 2 3 2" xfId="18408"/>
    <cellStyle name="Normal 4 2 2 3_RESULTADOS DICIEMBRE 2021" xfId="25820"/>
    <cellStyle name="Normal 4 2 2 4" xfId="14748"/>
    <cellStyle name="Normal 4 2 2 5" xfId="19768"/>
    <cellStyle name="Normal 4 2 2 6" xfId="8077"/>
    <cellStyle name="Normal 4 2 2_RESULTADOS DICIEMBRE 2021" xfId="25818"/>
    <cellStyle name="Normal 4 2 3" xfId="4884"/>
    <cellStyle name="Normal 4 2 3 2" xfId="16587"/>
    <cellStyle name="Normal 4 2 3 3" xfId="11361"/>
    <cellStyle name="Normal 4 2 3_RESULTADOS DICIEMBRE 2021" xfId="25821"/>
    <cellStyle name="Normal 4 2 4" xfId="13182"/>
    <cellStyle name="Normal 4 2 4 2" xfId="18407"/>
    <cellStyle name="Normal 4 2 4_RESULTADOS DICIEMBRE 2021" xfId="25822"/>
    <cellStyle name="Normal 4 2 5" xfId="14747"/>
    <cellStyle name="Normal 4 2 6" xfId="18820"/>
    <cellStyle name="Normal 4 2 7" xfId="8076"/>
    <cellStyle name="Normal 4 2_RESULTADOS DICIEMBRE 2021" xfId="25817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5"/>
    <cellStyle name="Normal 4 3 2 3" xfId="13185"/>
    <cellStyle name="Normal 4 3 2 3 2" xfId="18410"/>
    <cellStyle name="Normal 4 3 2 3_RESULTADOS DICIEMBRE 2021" xfId="25826"/>
    <cellStyle name="Normal 4 3 2 4" xfId="14750"/>
    <cellStyle name="Normal 4 3 2 5" xfId="19769"/>
    <cellStyle name="Normal 4 3 2 6" xfId="8079"/>
    <cellStyle name="Normal 4 3 2_RESULTADOS DICIEMBRE 2021" xfId="25824"/>
    <cellStyle name="Normal 4 3 3" xfId="4886"/>
    <cellStyle name="Normal 4 3 3 2" xfId="16589"/>
    <cellStyle name="Normal 4 3 3 3" xfId="11363"/>
    <cellStyle name="Normal 4 3 3_RESULTADOS DICIEMBRE 2021" xfId="25827"/>
    <cellStyle name="Normal 4 3 4" xfId="13184"/>
    <cellStyle name="Normal 4 3 4 2" xfId="18409"/>
    <cellStyle name="Normal 4 3 4_RESULTADOS DICIEMBRE 2021" xfId="25828"/>
    <cellStyle name="Normal 4 3 5" xfId="14749"/>
    <cellStyle name="Normal 4 3 6" xfId="18821"/>
    <cellStyle name="Normal 4 3 7" xfId="8078"/>
    <cellStyle name="Normal 4 3_RESULTADOS DICIEMBRE 2021" xfId="25823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1"/>
    <cellStyle name="Normal 4 4 2 3" xfId="13187"/>
    <cellStyle name="Normal 4 4 2 3 2" xfId="18412"/>
    <cellStyle name="Normal 4 4 2 3_RESULTADOS DICIEMBRE 2021" xfId="25832"/>
    <cellStyle name="Normal 4 4 2 4" xfId="14752"/>
    <cellStyle name="Normal 4 4 2 5" xfId="19770"/>
    <cellStyle name="Normal 4 4 2 6" xfId="8081"/>
    <cellStyle name="Normal 4 4 2_RESULTADOS DICIEMBRE 2021" xfId="25830"/>
    <cellStyle name="Normal 4 4 3" xfId="4888"/>
    <cellStyle name="Normal 4 4 3 2" xfId="16591"/>
    <cellStyle name="Normal 4 4 3 3" xfId="11365"/>
    <cellStyle name="Normal 4 4 3_RESULTADOS DICIEMBRE 2021" xfId="25833"/>
    <cellStyle name="Normal 4 4 4" xfId="13186"/>
    <cellStyle name="Normal 4 4 4 2" xfId="18411"/>
    <cellStyle name="Normal 4 4 4_RESULTADOS DICIEMBRE 2021" xfId="25834"/>
    <cellStyle name="Normal 4 4 5" xfId="14751"/>
    <cellStyle name="Normal 4 4 6" xfId="18822"/>
    <cellStyle name="Normal 4 4 7" xfId="8080"/>
    <cellStyle name="Normal 4 4_RESULTADOS DICIEMBRE 2021" xfId="25829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7"/>
    <cellStyle name="Normal 4 5 2 3" xfId="13189"/>
    <cellStyle name="Normal 4 5 2 3 2" xfId="18414"/>
    <cellStyle name="Normal 4 5 2 3_RESULTADOS DICIEMBRE 2021" xfId="25838"/>
    <cellStyle name="Normal 4 5 2 4" xfId="14754"/>
    <cellStyle name="Normal 4 5 2 5" xfId="19771"/>
    <cellStyle name="Normal 4 5 2 6" xfId="8083"/>
    <cellStyle name="Normal 4 5 2_RESULTADOS DICIEMBRE 2021" xfId="25836"/>
    <cellStyle name="Normal 4 5 3" xfId="4890"/>
    <cellStyle name="Normal 4 5 3 2" xfId="16593"/>
    <cellStyle name="Normal 4 5 3 3" xfId="11367"/>
    <cellStyle name="Normal 4 5 3_RESULTADOS DICIEMBRE 2021" xfId="25839"/>
    <cellStyle name="Normal 4 5 4" xfId="13188"/>
    <cellStyle name="Normal 4 5 4 2" xfId="18413"/>
    <cellStyle name="Normal 4 5 4_RESULTADOS DICIEMBRE 2021" xfId="25840"/>
    <cellStyle name="Normal 4 5 5" xfId="14753"/>
    <cellStyle name="Normal 4 5 6" xfId="18823"/>
    <cellStyle name="Normal 4 5 7" xfId="8082"/>
    <cellStyle name="Normal 4 5_RESULTADOS DICIEMBRE 2021" xfId="25835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3"/>
    <cellStyle name="Normal 4 6 2 3" xfId="13191"/>
    <cellStyle name="Normal 4 6 2 3 2" xfId="18416"/>
    <cellStyle name="Normal 4 6 2 3_RESULTADOS DICIEMBRE 2021" xfId="25844"/>
    <cellStyle name="Normal 4 6 2 4" xfId="14756"/>
    <cellStyle name="Normal 4 6 2 5" xfId="19772"/>
    <cellStyle name="Normal 4 6 2 6" xfId="8085"/>
    <cellStyle name="Normal 4 6 2_RESULTADOS DICIEMBRE 2021" xfId="25842"/>
    <cellStyle name="Normal 4 6 3" xfId="4892"/>
    <cellStyle name="Normal 4 6 3 2" xfId="16595"/>
    <cellStyle name="Normal 4 6 3 3" xfId="11369"/>
    <cellStyle name="Normal 4 6 3_RESULTADOS DICIEMBRE 2021" xfId="25845"/>
    <cellStyle name="Normal 4 6 4" xfId="13190"/>
    <cellStyle name="Normal 4 6 4 2" xfId="18415"/>
    <cellStyle name="Normal 4 6 4_RESULTADOS DICIEMBRE 2021" xfId="25846"/>
    <cellStyle name="Normal 4 6 5" xfId="14755"/>
    <cellStyle name="Normal 4 6 6" xfId="18824"/>
    <cellStyle name="Normal 4 6 7" xfId="8084"/>
    <cellStyle name="Normal 4 6_RESULTADOS DICIEMBRE 2021" xfId="25841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49"/>
    <cellStyle name="Normal 4 7 2 3" xfId="13193"/>
    <cellStyle name="Normal 4 7 2 3 2" xfId="18418"/>
    <cellStyle name="Normal 4 7 2 3_RESULTADOS DICIEMBRE 2021" xfId="25850"/>
    <cellStyle name="Normal 4 7 2 4" xfId="14758"/>
    <cellStyle name="Normal 4 7 2 5" xfId="19773"/>
    <cellStyle name="Normal 4 7 2 6" xfId="8087"/>
    <cellStyle name="Normal 4 7 2_RESULTADOS DICIEMBRE 2021" xfId="25848"/>
    <cellStyle name="Normal 4 7 3" xfId="4894"/>
    <cellStyle name="Normal 4 7 3 2" xfId="16597"/>
    <cellStyle name="Normal 4 7 3 3" xfId="11371"/>
    <cellStyle name="Normal 4 7 3_RESULTADOS DICIEMBRE 2021" xfId="25851"/>
    <cellStyle name="Normal 4 7 4" xfId="13192"/>
    <cellStyle name="Normal 4 7 4 2" xfId="18417"/>
    <cellStyle name="Normal 4 7 4_RESULTADOS DICIEMBRE 2021" xfId="25852"/>
    <cellStyle name="Normal 4 7 5" xfId="14757"/>
    <cellStyle name="Normal 4 7 6" xfId="18825"/>
    <cellStyle name="Normal 4 7 7" xfId="8086"/>
    <cellStyle name="Normal 4 7_RESULTADOS DICIEMBRE 2021" xfId="25847"/>
    <cellStyle name="Normal 4 8" xfId="1709"/>
    <cellStyle name="Normal 4 8 2" xfId="4896"/>
    <cellStyle name="Normal 4 8 2 2" xfId="16599"/>
    <cellStyle name="Normal 4 8 2 3" xfId="11373"/>
    <cellStyle name="Normal 4 8 2_RESULTADOS DICIEMBRE 2021" xfId="25854"/>
    <cellStyle name="Normal 4 8 3" xfId="13194"/>
    <cellStyle name="Normal 4 8 3 2" xfId="18419"/>
    <cellStyle name="Normal 4 8 3_RESULTADOS DICIEMBRE 2021" xfId="25855"/>
    <cellStyle name="Normal 4 8 4" xfId="14759"/>
    <cellStyle name="Normal 4 8 5" xfId="20466"/>
    <cellStyle name="Normal 4 8 6" xfId="8088"/>
    <cellStyle name="Normal 4 8_RESULTADOS DICIEMBRE 2021" xfId="25853"/>
    <cellStyle name="Normal 4 9" xfId="11776"/>
    <cellStyle name="Normal 4 9 2" xfId="17001"/>
    <cellStyle name="Normal 4 9_RESULTADOS DICIEMBRE 2021" xfId="25856"/>
    <cellStyle name="Normal 40" xfId="1710"/>
    <cellStyle name="Normal 40 2" xfId="4897"/>
    <cellStyle name="Normal 40 2 2" xfId="16600"/>
    <cellStyle name="Normal 40 2 3" xfId="11374"/>
    <cellStyle name="Normal 40 2_RESULTADOS DICIEMBRE 2021" xfId="25858"/>
    <cellStyle name="Normal 40 3" xfId="13195"/>
    <cellStyle name="Normal 40 3 2" xfId="18420"/>
    <cellStyle name="Normal 40 3_RESULTADOS DICIEMBRE 2021" xfId="25859"/>
    <cellStyle name="Normal 40 4" xfId="14760"/>
    <cellStyle name="Normal 40 5" xfId="20929"/>
    <cellStyle name="Normal 40 6" xfId="8089"/>
    <cellStyle name="Normal 40_RESULTADOS DICIEMBRE 2021" xfId="25857"/>
    <cellStyle name="Normal 41" xfId="1711"/>
    <cellStyle name="Normal 41 2" xfId="4898"/>
    <cellStyle name="Normal 41 2 2" xfId="16601"/>
    <cellStyle name="Normal 41 2 3" xfId="11375"/>
    <cellStyle name="Normal 41 2_RESULTADOS DICIEMBRE 2021" xfId="25861"/>
    <cellStyle name="Normal 41 3" xfId="13196"/>
    <cellStyle name="Normal 41 3 2" xfId="18421"/>
    <cellStyle name="Normal 41 3_RESULTADOS DICIEMBRE 2021" xfId="25862"/>
    <cellStyle name="Normal 41 4" xfId="14761"/>
    <cellStyle name="Normal 41 5" xfId="20944"/>
    <cellStyle name="Normal 41 6" xfId="8090"/>
    <cellStyle name="Normal 41_RESULTADOS DICIEMBRE 2021" xfId="25860"/>
    <cellStyle name="Normal 42" xfId="1712"/>
    <cellStyle name="Normal 42 2" xfId="4899"/>
    <cellStyle name="Normal 42 2 2" xfId="16602"/>
    <cellStyle name="Normal 42 2 3" xfId="11376"/>
    <cellStyle name="Normal 42 2_RESULTADOS DICIEMBRE 2021" xfId="25864"/>
    <cellStyle name="Normal 42 3" xfId="13197"/>
    <cellStyle name="Normal 42 3 2" xfId="18422"/>
    <cellStyle name="Normal 42 3_RESULTADOS DICIEMBRE 2021" xfId="25865"/>
    <cellStyle name="Normal 42 4" xfId="14762"/>
    <cellStyle name="Normal 42 5" xfId="20958"/>
    <cellStyle name="Normal 42 6" xfId="8091"/>
    <cellStyle name="Normal 42_RESULTADOS DICIEMBRE 2021" xfId="25863"/>
    <cellStyle name="Normal 43" xfId="1713"/>
    <cellStyle name="Normal 43 10" xfId="13198"/>
    <cellStyle name="Normal 43 10 2" xfId="18423"/>
    <cellStyle name="Normal 43 10_RESULTADOS DICIEMBRE 2021" xfId="25867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0"/>
    <cellStyle name="Normal 43 2 2 3" xfId="13200"/>
    <cellStyle name="Normal 43 2 2 3 2" xfId="18425"/>
    <cellStyle name="Normal 43 2 2 3_RESULTADOS DICIEMBRE 2021" xfId="25871"/>
    <cellStyle name="Normal 43 2 2 4" xfId="14765"/>
    <cellStyle name="Normal 43 2 2 5" xfId="19774"/>
    <cellStyle name="Normal 43 2 2 6" xfId="8094"/>
    <cellStyle name="Normal 43 2 2_RESULTADOS DICIEMBRE 2021" xfId="25869"/>
    <cellStyle name="Normal 43 2 3" xfId="4901"/>
    <cellStyle name="Normal 43 2 3 2" xfId="16604"/>
    <cellStyle name="Normal 43 2 3 3" xfId="11378"/>
    <cellStyle name="Normal 43 2 3_RESULTADOS DICIEMBRE 2021" xfId="25872"/>
    <cellStyle name="Normal 43 2 4" xfId="13199"/>
    <cellStyle name="Normal 43 2 4 2" xfId="18424"/>
    <cellStyle name="Normal 43 2 4_RESULTADOS DICIEMBRE 2021" xfId="25873"/>
    <cellStyle name="Normal 43 2 5" xfId="14764"/>
    <cellStyle name="Normal 43 2 6" xfId="18826"/>
    <cellStyle name="Normal 43 2 7" xfId="8093"/>
    <cellStyle name="Normal 43 2_RESULTADOS DICIEMBRE 2021" xfId="25868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6"/>
    <cellStyle name="Normal 43 3 2 3" xfId="13202"/>
    <cellStyle name="Normal 43 3 2 3 2" xfId="18427"/>
    <cellStyle name="Normal 43 3 2 3_RESULTADOS DICIEMBRE 2021" xfId="25877"/>
    <cellStyle name="Normal 43 3 2 4" xfId="14767"/>
    <cellStyle name="Normal 43 3 2 5" xfId="19775"/>
    <cellStyle name="Normal 43 3 2 6" xfId="8096"/>
    <cellStyle name="Normal 43 3 2_RESULTADOS DICIEMBRE 2021" xfId="25875"/>
    <cellStyle name="Normal 43 3 3" xfId="4903"/>
    <cellStyle name="Normal 43 3 3 2" xfId="16606"/>
    <cellStyle name="Normal 43 3 3 3" xfId="11380"/>
    <cellStyle name="Normal 43 3 3_RESULTADOS DICIEMBRE 2021" xfId="25878"/>
    <cellStyle name="Normal 43 3 4" xfId="13201"/>
    <cellStyle name="Normal 43 3 4 2" xfId="18426"/>
    <cellStyle name="Normal 43 3 4_RESULTADOS DICIEMBRE 2021" xfId="25879"/>
    <cellStyle name="Normal 43 3 5" xfId="14766"/>
    <cellStyle name="Normal 43 3 6" xfId="18827"/>
    <cellStyle name="Normal 43 3 7" xfId="8095"/>
    <cellStyle name="Normal 43 3_RESULTADOS DICIEMBRE 2021" xfId="25874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2"/>
    <cellStyle name="Normal 43 4 2 3" xfId="13204"/>
    <cellStyle name="Normal 43 4 2 3 2" xfId="18429"/>
    <cellStyle name="Normal 43 4 2 3_RESULTADOS DICIEMBRE 2021" xfId="25883"/>
    <cellStyle name="Normal 43 4 2 4" xfId="14769"/>
    <cellStyle name="Normal 43 4 2 5" xfId="19776"/>
    <cellStyle name="Normal 43 4 2 6" xfId="8098"/>
    <cellStyle name="Normal 43 4 2_RESULTADOS DICIEMBRE 2021" xfId="25881"/>
    <cellStyle name="Normal 43 4 3" xfId="4905"/>
    <cellStyle name="Normal 43 4 3 2" xfId="16608"/>
    <cellStyle name="Normal 43 4 3 3" xfId="11382"/>
    <cellStyle name="Normal 43 4 3_RESULTADOS DICIEMBRE 2021" xfId="25884"/>
    <cellStyle name="Normal 43 4 4" xfId="13203"/>
    <cellStyle name="Normal 43 4 4 2" xfId="18428"/>
    <cellStyle name="Normal 43 4 4_RESULTADOS DICIEMBRE 2021" xfId="25885"/>
    <cellStyle name="Normal 43 4 5" xfId="14768"/>
    <cellStyle name="Normal 43 4 6" xfId="18828"/>
    <cellStyle name="Normal 43 4 7" xfId="8097"/>
    <cellStyle name="Normal 43 4_RESULTADOS DICIEMBRE 2021" xfId="25880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8"/>
    <cellStyle name="Normal 43 5 2 3" xfId="13206"/>
    <cellStyle name="Normal 43 5 2 3 2" xfId="18431"/>
    <cellStyle name="Normal 43 5 2 3_RESULTADOS DICIEMBRE 2021" xfId="25889"/>
    <cellStyle name="Normal 43 5 2 4" xfId="14771"/>
    <cellStyle name="Normal 43 5 2 5" xfId="19777"/>
    <cellStyle name="Normal 43 5 2 6" xfId="8100"/>
    <cellStyle name="Normal 43 5 2_RESULTADOS DICIEMBRE 2021" xfId="25887"/>
    <cellStyle name="Normal 43 5 3" xfId="4907"/>
    <cellStyle name="Normal 43 5 3 2" xfId="16610"/>
    <cellStyle name="Normal 43 5 3 3" xfId="11384"/>
    <cellStyle name="Normal 43 5 3_RESULTADOS DICIEMBRE 2021" xfId="25890"/>
    <cellStyle name="Normal 43 5 4" xfId="13205"/>
    <cellStyle name="Normal 43 5 4 2" xfId="18430"/>
    <cellStyle name="Normal 43 5 4_RESULTADOS DICIEMBRE 2021" xfId="25891"/>
    <cellStyle name="Normal 43 5 5" xfId="14770"/>
    <cellStyle name="Normal 43 5 6" xfId="18829"/>
    <cellStyle name="Normal 43 5 7" xfId="8099"/>
    <cellStyle name="Normal 43 5_RESULTADOS DICIEMBRE 2021" xfId="25886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4"/>
    <cellStyle name="Normal 43 6 2 3" xfId="13208"/>
    <cellStyle name="Normal 43 6 2 3 2" xfId="18433"/>
    <cellStyle name="Normal 43 6 2 3_RESULTADOS DICIEMBRE 2021" xfId="25895"/>
    <cellStyle name="Normal 43 6 2 4" xfId="14773"/>
    <cellStyle name="Normal 43 6 2 5" xfId="19778"/>
    <cellStyle name="Normal 43 6 2 6" xfId="8102"/>
    <cellStyle name="Normal 43 6 2_RESULTADOS DICIEMBRE 2021" xfId="25893"/>
    <cellStyle name="Normal 43 6 3" xfId="4909"/>
    <cellStyle name="Normal 43 6 3 2" xfId="16612"/>
    <cellStyle name="Normal 43 6 3 3" xfId="11386"/>
    <cellStyle name="Normal 43 6 3_RESULTADOS DICIEMBRE 2021" xfId="25896"/>
    <cellStyle name="Normal 43 6 4" xfId="13207"/>
    <cellStyle name="Normal 43 6 4 2" xfId="18432"/>
    <cellStyle name="Normal 43 6 4_RESULTADOS DICIEMBRE 2021" xfId="25897"/>
    <cellStyle name="Normal 43 6 5" xfId="14772"/>
    <cellStyle name="Normal 43 6 6" xfId="18830"/>
    <cellStyle name="Normal 43 6 7" xfId="8101"/>
    <cellStyle name="Normal 43 6_RESULTADOS DICIEMBRE 2021" xfId="25892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0"/>
    <cellStyle name="Normal 43 7 2 3" xfId="13210"/>
    <cellStyle name="Normal 43 7 2 3 2" xfId="18435"/>
    <cellStyle name="Normal 43 7 2 3_RESULTADOS DICIEMBRE 2021" xfId="25901"/>
    <cellStyle name="Normal 43 7 2 4" xfId="14775"/>
    <cellStyle name="Normal 43 7 2 5" xfId="19779"/>
    <cellStyle name="Normal 43 7 2 6" xfId="8104"/>
    <cellStyle name="Normal 43 7 2_RESULTADOS DICIEMBRE 2021" xfId="25899"/>
    <cellStyle name="Normal 43 7 3" xfId="4911"/>
    <cellStyle name="Normal 43 7 3 2" xfId="16614"/>
    <cellStyle name="Normal 43 7 3 3" xfId="11388"/>
    <cellStyle name="Normal 43 7 3_RESULTADOS DICIEMBRE 2021" xfId="25902"/>
    <cellStyle name="Normal 43 7 4" xfId="13209"/>
    <cellStyle name="Normal 43 7 4 2" xfId="18434"/>
    <cellStyle name="Normal 43 7 4_RESULTADOS DICIEMBRE 2021" xfId="25903"/>
    <cellStyle name="Normal 43 7 5" xfId="14774"/>
    <cellStyle name="Normal 43 7 6" xfId="18831"/>
    <cellStyle name="Normal 43 7 7" xfId="8103"/>
    <cellStyle name="Normal 43 7_RESULTADOS DICIEMBRE 2021" xfId="25898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6"/>
    <cellStyle name="Normal 43 8 2 3" xfId="13212"/>
    <cellStyle name="Normal 43 8 2 3 2" xfId="18437"/>
    <cellStyle name="Normal 43 8 2 3_RESULTADOS DICIEMBRE 2021" xfId="25907"/>
    <cellStyle name="Normal 43 8 2 4" xfId="14777"/>
    <cellStyle name="Normal 43 8 2 5" xfId="19780"/>
    <cellStyle name="Normal 43 8 2 6" xfId="8106"/>
    <cellStyle name="Normal 43 8 2_RESULTADOS DICIEMBRE 2021" xfId="25905"/>
    <cellStyle name="Normal 43 8 3" xfId="4913"/>
    <cellStyle name="Normal 43 8 3 2" xfId="16616"/>
    <cellStyle name="Normal 43 8 3 3" xfId="11390"/>
    <cellStyle name="Normal 43 8 3_RESULTADOS DICIEMBRE 2021" xfId="25908"/>
    <cellStyle name="Normal 43 8 4" xfId="13211"/>
    <cellStyle name="Normal 43 8 4 2" xfId="18436"/>
    <cellStyle name="Normal 43 8 4_RESULTADOS DICIEMBRE 2021" xfId="25909"/>
    <cellStyle name="Normal 43 8 5" xfId="14776"/>
    <cellStyle name="Normal 43 8 6" xfId="18832"/>
    <cellStyle name="Normal 43 8 7" xfId="8105"/>
    <cellStyle name="Normal 43 8_RESULTADOS DICIEMBRE 2021" xfId="25904"/>
    <cellStyle name="Normal 43 9" xfId="4900"/>
    <cellStyle name="Normal 43 9 2" xfId="16603"/>
    <cellStyle name="Normal 43 9 3" xfId="11377"/>
    <cellStyle name="Normal 43 9_RESULTADOS DICIEMBRE 2021" xfId="25910"/>
    <cellStyle name="Normal 43_RESULTADOS DICIEMBRE 2021" xfId="25866"/>
    <cellStyle name="Normal 44" xfId="1728"/>
    <cellStyle name="Normal 44 10" xfId="13213"/>
    <cellStyle name="Normal 44 10 2" xfId="18438"/>
    <cellStyle name="Normal 44 10_RESULTADOS DICIEMBRE 2021" xfId="25912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5"/>
    <cellStyle name="Normal 44 2 2 3" xfId="13215"/>
    <cellStyle name="Normal 44 2 2 3 2" xfId="18440"/>
    <cellStyle name="Normal 44 2 2 3_RESULTADOS DICIEMBRE 2021" xfId="25916"/>
    <cellStyle name="Normal 44 2 2 4" xfId="14780"/>
    <cellStyle name="Normal 44 2 2 5" xfId="19781"/>
    <cellStyle name="Normal 44 2 2 6" xfId="8109"/>
    <cellStyle name="Normal 44 2 2_RESULTADOS DICIEMBRE 2021" xfId="25914"/>
    <cellStyle name="Normal 44 2 3" xfId="4916"/>
    <cellStyle name="Normal 44 2 3 2" xfId="16619"/>
    <cellStyle name="Normal 44 2 3 3" xfId="11393"/>
    <cellStyle name="Normal 44 2 3_RESULTADOS DICIEMBRE 2021" xfId="25917"/>
    <cellStyle name="Normal 44 2 4" xfId="13214"/>
    <cellStyle name="Normal 44 2 4 2" xfId="18439"/>
    <cellStyle name="Normal 44 2 4_RESULTADOS DICIEMBRE 2021" xfId="25918"/>
    <cellStyle name="Normal 44 2 5" xfId="14779"/>
    <cellStyle name="Normal 44 2 6" xfId="18833"/>
    <cellStyle name="Normal 44 2 7" xfId="8108"/>
    <cellStyle name="Normal 44 2_RESULTADOS DICIEMBRE 2021" xfId="25913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1"/>
    <cellStyle name="Normal 44 3 2 3" xfId="13217"/>
    <cellStyle name="Normal 44 3 2 3 2" xfId="18442"/>
    <cellStyle name="Normal 44 3 2 3_RESULTADOS DICIEMBRE 2021" xfId="25922"/>
    <cellStyle name="Normal 44 3 2 4" xfId="14782"/>
    <cellStyle name="Normal 44 3 2 5" xfId="19782"/>
    <cellStyle name="Normal 44 3 2 6" xfId="8111"/>
    <cellStyle name="Normal 44 3 2_RESULTADOS DICIEMBRE 2021" xfId="25920"/>
    <cellStyle name="Normal 44 3 3" xfId="4918"/>
    <cellStyle name="Normal 44 3 3 2" xfId="16621"/>
    <cellStyle name="Normal 44 3 3 3" xfId="11395"/>
    <cellStyle name="Normal 44 3 3_RESULTADOS DICIEMBRE 2021" xfId="25923"/>
    <cellStyle name="Normal 44 3 4" xfId="13216"/>
    <cellStyle name="Normal 44 3 4 2" xfId="18441"/>
    <cellStyle name="Normal 44 3 4_RESULTADOS DICIEMBRE 2021" xfId="25924"/>
    <cellStyle name="Normal 44 3 5" xfId="14781"/>
    <cellStyle name="Normal 44 3 6" xfId="18834"/>
    <cellStyle name="Normal 44 3 7" xfId="8110"/>
    <cellStyle name="Normal 44 3_RESULTADOS DICIEMBRE 2021" xfId="25919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7"/>
    <cellStyle name="Normal 44 4 2 3" xfId="13219"/>
    <cellStyle name="Normal 44 4 2 3 2" xfId="18444"/>
    <cellStyle name="Normal 44 4 2 3_RESULTADOS DICIEMBRE 2021" xfId="25928"/>
    <cellStyle name="Normal 44 4 2 4" xfId="14784"/>
    <cellStyle name="Normal 44 4 2 5" xfId="19783"/>
    <cellStyle name="Normal 44 4 2 6" xfId="8113"/>
    <cellStyle name="Normal 44 4 2_RESULTADOS DICIEMBRE 2021" xfId="25926"/>
    <cellStyle name="Normal 44 4 3" xfId="4920"/>
    <cellStyle name="Normal 44 4 3 2" xfId="16623"/>
    <cellStyle name="Normal 44 4 3 3" xfId="11397"/>
    <cellStyle name="Normal 44 4 3_RESULTADOS DICIEMBRE 2021" xfId="25929"/>
    <cellStyle name="Normal 44 4 4" xfId="13218"/>
    <cellStyle name="Normal 44 4 4 2" xfId="18443"/>
    <cellStyle name="Normal 44 4 4_RESULTADOS DICIEMBRE 2021" xfId="25930"/>
    <cellStyle name="Normal 44 4 5" xfId="14783"/>
    <cellStyle name="Normal 44 4 6" xfId="18835"/>
    <cellStyle name="Normal 44 4 7" xfId="8112"/>
    <cellStyle name="Normal 44 4_RESULTADOS DICIEMBRE 2021" xfId="25925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3"/>
    <cellStyle name="Normal 44 5 2 3" xfId="13221"/>
    <cellStyle name="Normal 44 5 2 3 2" xfId="18446"/>
    <cellStyle name="Normal 44 5 2 3_RESULTADOS DICIEMBRE 2021" xfId="25934"/>
    <cellStyle name="Normal 44 5 2 4" xfId="14786"/>
    <cellStyle name="Normal 44 5 2 5" xfId="19784"/>
    <cellStyle name="Normal 44 5 2 6" xfId="8115"/>
    <cellStyle name="Normal 44 5 2_RESULTADOS DICIEMBRE 2021" xfId="25932"/>
    <cellStyle name="Normal 44 5 3" xfId="4922"/>
    <cellStyle name="Normal 44 5 3 2" xfId="16625"/>
    <cellStyle name="Normal 44 5 3 3" xfId="11399"/>
    <cellStyle name="Normal 44 5 3_RESULTADOS DICIEMBRE 2021" xfId="25935"/>
    <cellStyle name="Normal 44 5 4" xfId="13220"/>
    <cellStyle name="Normal 44 5 4 2" xfId="18445"/>
    <cellStyle name="Normal 44 5 4_RESULTADOS DICIEMBRE 2021" xfId="25936"/>
    <cellStyle name="Normal 44 5 5" xfId="14785"/>
    <cellStyle name="Normal 44 5 6" xfId="18836"/>
    <cellStyle name="Normal 44 5 7" xfId="8114"/>
    <cellStyle name="Normal 44 5_RESULTADOS DICIEMBRE 2021" xfId="25931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39"/>
    <cellStyle name="Normal 44 6 2 3" xfId="13223"/>
    <cellStyle name="Normal 44 6 2 3 2" xfId="18448"/>
    <cellStyle name="Normal 44 6 2 3_RESULTADOS DICIEMBRE 2021" xfId="25940"/>
    <cellStyle name="Normal 44 6 2 4" xfId="14788"/>
    <cellStyle name="Normal 44 6 2 5" xfId="19785"/>
    <cellStyle name="Normal 44 6 2 6" xfId="8117"/>
    <cellStyle name="Normal 44 6 2_RESULTADOS DICIEMBRE 2021" xfId="25938"/>
    <cellStyle name="Normal 44 6 3" xfId="4924"/>
    <cellStyle name="Normal 44 6 3 2" xfId="16627"/>
    <cellStyle name="Normal 44 6 3 3" xfId="11401"/>
    <cellStyle name="Normal 44 6 3_RESULTADOS DICIEMBRE 2021" xfId="25941"/>
    <cellStyle name="Normal 44 6 4" xfId="13222"/>
    <cellStyle name="Normal 44 6 4 2" xfId="18447"/>
    <cellStyle name="Normal 44 6 4_RESULTADOS DICIEMBRE 2021" xfId="25942"/>
    <cellStyle name="Normal 44 6 5" xfId="14787"/>
    <cellStyle name="Normal 44 6 6" xfId="18837"/>
    <cellStyle name="Normal 44 6 7" xfId="8116"/>
    <cellStyle name="Normal 44 6_RESULTADOS DICIEMBRE 2021" xfId="25937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5"/>
    <cellStyle name="Normal 44 7 2 3" xfId="13225"/>
    <cellStyle name="Normal 44 7 2 3 2" xfId="18450"/>
    <cellStyle name="Normal 44 7 2 3_RESULTADOS DICIEMBRE 2021" xfId="25946"/>
    <cellStyle name="Normal 44 7 2 4" xfId="14790"/>
    <cellStyle name="Normal 44 7 2 5" xfId="19786"/>
    <cellStyle name="Normal 44 7 2 6" xfId="8119"/>
    <cellStyle name="Normal 44 7 2_RESULTADOS DICIEMBRE 2021" xfId="25944"/>
    <cellStyle name="Normal 44 7 3" xfId="4926"/>
    <cellStyle name="Normal 44 7 3 2" xfId="16629"/>
    <cellStyle name="Normal 44 7 3 3" xfId="11403"/>
    <cellStyle name="Normal 44 7 3_RESULTADOS DICIEMBRE 2021" xfId="25947"/>
    <cellStyle name="Normal 44 7 4" xfId="13224"/>
    <cellStyle name="Normal 44 7 4 2" xfId="18449"/>
    <cellStyle name="Normal 44 7 4_RESULTADOS DICIEMBRE 2021" xfId="25948"/>
    <cellStyle name="Normal 44 7 5" xfId="14789"/>
    <cellStyle name="Normal 44 7 6" xfId="18838"/>
    <cellStyle name="Normal 44 7 7" xfId="8118"/>
    <cellStyle name="Normal 44 7_RESULTADOS DICIEMBRE 2021" xfId="25943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1"/>
    <cellStyle name="Normal 44 8 2 3" xfId="13227"/>
    <cellStyle name="Normal 44 8 2 3 2" xfId="18452"/>
    <cellStyle name="Normal 44 8 2 3_RESULTADOS DICIEMBRE 2021" xfId="25952"/>
    <cellStyle name="Normal 44 8 2 4" xfId="14792"/>
    <cellStyle name="Normal 44 8 2 5" xfId="19787"/>
    <cellStyle name="Normal 44 8 2 6" xfId="8121"/>
    <cellStyle name="Normal 44 8 2_RESULTADOS DICIEMBRE 2021" xfId="25950"/>
    <cellStyle name="Normal 44 8 3" xfId="4928"/>
    <cellStyle name="Normal 44 8 3 2" xfId="16631"/>
    <cellStyle name="Normal 44 8 3 3" xfId="11405"/>
    <cellStyle name="Normal 44 8 3_RESULTADOS DICIEMBRE 2021" xfId="25953"/>
    <cellStyle name="Normal 44 8 4" xfId="13226"/>
    <cellStyle name="Normal 44 8 4 2" xfId="18451"/>
    <cellStyle name="Normal 44 8 4_RESULTADOS DICIEMBRE 2021" xfId="25954"/>
    <cellStyle name="Normal 44 8 5" xfId="14791"/>
    <cellStyle name="Normal 44 8 6" xfId="18839"/>
    <cellStyle name="Normal 44 8 7" xfId="8120"/>
    <cellStyle name="Normal 44 8_RESULTADOS DICIEMBRE 2021" xfId="25949"/>
    <cellStyle name="Normal 44 9" xfId="4915"/>
    <cellStyle name="Normal 44 9 2" xfId="16618"/>
    <cellStyle name="Normal 44 9 3" xfId="11392"/>
    <cellStyle name="Normal 44 9_RESULTADOS DICIEMBRE 2021" xfId="25955"/>
    <cellStyle name="Normal 44_RESULTADOS DICIEMBRE 2021" xfId="25911"/>
    <cellStyle name="Normal 45" xfId="1743"/>
    <cellStyle name="Normal 45 10" xfId="13228"/>
    <cellStyle name="Normal 45 10 2" xfId="18453"/>
    <cellStyle name="Normal 45 10_RESULTADOS DICIEMBRE 2021" xfId="25957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0"/>
    <cellStyle name="Normal 45 2 2 3" xfId="13230"/>
    <cellStyle name="Normal 45 2 2 3 2" xfId="18455"/>
    <cellStyle name="Normal 45 2 2 3_RESULTADOS DICIEMBRE 2021" xfId="25961"/>
    <cellStyle name="Normal 45 2 2 4" xfId="14795"/>
    <cellStyle name="Normal 45 2 2 5" xfId="19788"/>
    <cellStyle name="Normal 45 2 2 6" xfId="8124"/>
    <cellStyle name="Normal 45 2 2_RESULTADOS DICIEMBRE 2021" xfId="25959"/>
    <cellStyle name="Normal 45 2 3" xfId="4931"/>
    <cellStyle name="Normal 45 2 3 2" xfId="16634"/>
    <cellStyle name="Normal 45 2 3 3" xfId="11408"/>
    <cellStyle name="Normal 45 2 3_RESULTADOS DICIEMBRE 2021" xfId="25962"/>
    <cellStyle name="Normal 45 2 4" xfId="13229"/>
    <cellStyle name="Normal 45 2 4 2" xfId="18454"/>
    <cellStyle name="Normal 45 2 4_RESULTADOS DICIEMBRE 2021" xfId="25963"/>
    <cellStyle name="Normal 45 2 5" xfId="14794"/>
    <cellStyle name="Normal 45 2 6" xfId="18840"/>
    <cellStyle name="Normal 45 2 7" xfId="8123"/>
    <cellStyle name="Normal 45 2_RESULTADOS DICIEMBRE 2021" xfId="25958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6"/>
    <cellStyle name="Normal 45 3 2 3" xfId="13232"/>
    <cellStyle name="Normal 45 3 2 3 2" xfId="18457"/>
    <cellStyle name="Normal 45 3 2 3_RESULTADOS DICIEMBRE 2021" xfId="25967"/>
    <cellStyle name="Normal 45 3 2 4" xfId="14797"/>
    <cellStyle name="Normal 45 3 2 5" xfId="19789"/>
    <cellStyle name="Normal 45 3 2 6" xfId="8126"/>
    <cellStyle name="Normal 45 3 2_RESULTADOS DICIEMBRE 2021" xfId="25965"/>
    <cellStyle name="Normal 45 3 3" xfId="4933"/>
    <cellStyle name="Normal 45 3 3 2" xfId="16636"/>
    <cellStyle name="Normal 45 3 3 3" xfId="11410"/>
    <cellStyle name="Normal 45 3 3_RESULTADOS DICIEMBRE 2021" xfId="25968"/>
    <cellStyle name="Normal 45 3 4" xfId="13231"/>
    <cellStyle name="Normal 45 3 4 2" xfId="18456"/>
    <cellStyle name="Normal 45 3 4_RESULTADOS DICIEMBRE 2021" xfId="25969"/>
    <cellStyle name="Normal 45 3 5" xfId="14796"/>
    <cellStyle name="Normal 45 3 6" xfId="18841"/>
    <cellStyle name="Normal 45 3 7" xfId="8125"/>
    <cellStyle name="Normal 45 3_RESULTADOS DICIEMBRE 2021" xfId="25964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2"/>
    <cellStyle name="Normal 45 4 2 3" xfId="13234"/>
    <cellStyle name="Normal 45 4 2 3 2" xfId="18459"/>
    <cellStyle name="Normal 45 4 2 3_RESULTADOS DICIEMBRE 2021" xfId="25973"/>
    <cellStyle name="Normal 45 4 2 4" xfId="14799"/>
    <cellStyle name="Normal 45 4 2 5" xfId="19790"/>
    <cellStyle name="Normal 45 4 2 6" xfId="8128"/>
    <cellStyle name="Normal 45 4 2_RESULTADOS DICIEMBRE 2021" xfId="25971"/>
    <cellStyle name="Normal 45 4 3" xfId="4935"/>
    <cellStyle name="Normal 45 4 3 2" xfId="16638"/>
    <cellStyle name="Normal 45 4 3 3" xfId="11412"/>
    <cellStyle name="Normal 45 4 3_RESULTADOS DICIEMBRE 2021" xfId="25974"/>
    <cellStyle name="Normal 45 4 4" xfId="13233"/>
    <cellStyle name="Normal 45 4 4 2" xfId="18458"/>
    <cellStyle name="Normal 45 4 4_RESULTADOS DICIEMBRE 2021" xfId="25975"/>
    <cellStyle name="Normal 45 4 5" xfId="14798"/>
    <cellStyle name="Normal 45 4 6" xfId="18842"/>
    <cellStyle name="Normal 45 4 7" xfId="8127"/>
    <cellStyle name="Normal 45 4_RESULTADOS DICIEMBRE 2021" xfId="25970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8"/>
    <cellStyle name="Normal 45 5 2 3" xfId="13236"/>
    <cellStyle name="Normal 45 5 2 3 2" xfId="18461"/>
    <cellStyle name="Normal 45 5 2 3_RESULTADOS DICIEMBRE 2021" xfId="25979"/>
    <cellStyle name="Normal 45 5 2 4" xfId="14801"/>
    <cellStyle name="Normal 45 5 2 5" xfId="19791"/>
    <cellStyle name="Normal 45 5 2 6" xfId="8130"/>
    <cellStyle name="Normal 45 5 2_RESULTADOS DICIEMBRE 2021" xfId="25977"/>
    <cellStyle name="Normal 45 5 3" xfId="4937"/>
    <cellStyle name="Normal 45 5 3 2" xfId="16640"/>
    <cellStyle name="Normal 45 5 3 3" xfId="11414"/>
    <cellStyle name="Normal 45 5 3_RESULTADOS DICIEMBRE 2021" xfId="25980"/>
    <cellStyle name="Normal 45 5 4" xfId="13235"/>
    <cellStyle name="Normal 45 5 4 2" xfId="18460"/>
    <cellStyle name="Normal 45 5 4_RESULTADOS DICIEMBRE 2021" xfId="25981"/>
    <cellStyle name="Normal 45 5 5" xfId="14800"/>
    <cellStyle name="Normal 45 5 6" xfId="18843"/>
    <cellStyle name="Normal 45 5 7" xfId="8129"/>
    <cellStyle name="Normal 45 5_RESULTADOS DICIEMBRE 2021" xfId="25976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4"/>
    <cellStyle name="Normal 45 6 2 3" xfId="13238"/>
    <cellStyle name="Normal 45 6 2 3 2" xfId="18463"/>
    <cellStyle name="Normal 45 6 2 3_RESULTADOS DICIEMBRE 2021" xfId="25985"/>
    <cellStyle name="Normal 45 6 2 4" xfId="14803"/>
    <cellStyle name="Normal 45 6 2 5" xfId="19792"/>
    <cellStyle name="Normal 45 6 2 6" xfId="8132"/>
    <cellStyle name="Normal 45 6 2_RESULTADOS DICIEMBRE 2021" xfId="25983"/>
    <cellStyle name="Normal 45 6 3" xfId="4939"/>
    <cellStyle name="Normal 45 6 3 2" xfId="16642"/>
    <cellStyle name="Normal 45 6 3 3" xfId="11416"/>
    <cellStyle name="Normal 45 6 3_RESULTADOS DICIEMBRE 2021" xfId="25986"/>
    <cellStyle name="Normal 45 6 4" xfId="13237"/>
    <cellStyle name="Normal 45 6 4 2" xfId="18462"/>
    <cellStyle name="Normal 45 6 4_RESULTADOS DICIEMBRE 2021" xfId="25987"/>
    <cellStyle name="Normal 45 6 5" xfId="14802"/>
    <cellStyle name="Normal 45 6 6" xfId="18844"/>
    <cellStyle name="Normal 45 6 7" xfId="8131"/>
    <cellStyle name="Normal 45 6_RESULTADOS DICIEMBRE 2021" xfId="25982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0"/>
    <cellStyle name="Normal 45 7 2 3" xfId="13240"/>
    <cellStyle name="Normal 45 7 2 3 2" xfId="18465"/>
    <cellStyle name="Normal 45 7 2 3_RESULTADOS DICIEMBRE 2021" xfId="25991"/>
    <cellStyle name="Normal 45 7 2 4" xfId="14805"/>
    <cellStyle name="Normal 45 7 2 5" xfId="19793"/>
    <cellStyle name="Normal 45 7 2 6" xfId="8134"/>
    <cellStyle name="Normal 45 7 2_RESULTADOS DICIEMBRE 2021" xfId="25989"/>
    <cellStyle name="Normal 45 7 3" xfId="4941"/>
    <cellStyle name="Normal 45 7 3 2" xfId="16644"/>
    <cellStyle name="Normal 45 7 3 3" xfId="11418"/>
    <cellStyle name="Normal 45 7 3_RESULTADOS DICIEMBRE 2021" xfId="25992"/>
    <cellStyle name="Normal 45 7 4" xfId="13239"/>
    <cellStyle name="Normal 45 7 4 2" xfId="18464"/>
    <cellStyle name="Normal 45 7 4_RESULTADOS DICIEMBRE 2021" xfId="25993"/>
    <cellStyle name="Normal 45 7 5" xfId="14804"/>
    <cellStyle name="Normal 45 7 6" xfId="18845"/>
    <cellStyle name="Normal 45 7 7" xfId="8133"/>
    <cellStyle name="Normal 45 7_RESULTADOS DICIEMBRE 2021" xfId="25988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6"/>
    <cellStyle name="Normal 45 8 2 3" xfId="13242"/>
    <cellStyle name="Normal 45 8 2 3 2" xfId="18467"/>
    <cellStyle name="Normal 45 8 2 3_RESULTADOS DICIEMBRE 2021" xfId="25997"/>
    <cellStyle name="Normal 45 8 2 4" xfId="14807"/>
    <cellStyle name="Normal 45 8 2 5" xfId="19794"/>
    <cellStyle name="Normal 45 8 2 6" xfId="8136"/>
    <cellStyle name="Normal 45 8 2_RESULTADOS DICIEMBRE 2021" xfId="25995"/>
    <cellStyle name="Normal 45 8 3" xfId="4943"/>
    <cellStyle name="Normal 45 8 3 2" xfId="16646"/>
    <cellStyle name="Normal 45 8 3 3" xfId="11420"/>
    <cellStyle name="Normal 45 8 3_RESULTADOS DICIEMBRE 2021" xfId="25998"/>
    <cellStyle name="Normal 45 8 4" xfId="13241"/>
    <cellStyle name="Normal 45 8 4 2" xfId="18466"/>
    <cellStyle name="Normal 45 8 4_RESULTADOS DICIEMBRE 2021" xfId="25999"/>
    <cellStyle name="Normal 45 8 5" xfId="14806"/>
    <cellStyle name="Normal 45 8 6" xfId="18846"/>
    <cellStyle name="Normal 45 8 7" xfId="8135"/>
    <cellStyle name="Normal 45 8_RESULTADOS DICIEMBRE 2021" xfId="25994"/>
    <cellStyle name="Normal 45 9" xfId="4930"/>
    <cellStyle name="Normal 45 9 2" xfId="16633"/>
    <cellStyle name="Normal 45 9 3" xfId="11407"/>
    <cellStyle name="Normal 45 9_RESULTADOS DICIEMBRE 2021" xfId="26000"/>
    <cellStyle name="Normal 45_RESULTADOS DICIEMBRE 2021" xfId="25956"/>
    <cellStyle name="Normal 46" xfId="1758"/>
    <cellStyle name="Normal 46 10" xfId="13243"/>
    <cellStyle name="Normal 46 10 2" xfId="18468"/>
    <cellStyle name="Normal 46 10_RESULTADOS DICIEMBRE 2021" xfId="26002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5"/>
    <cellStyle name="Normal 46 2 2 3" xfId="13245"/>
    <cellStyle name="Normal 46 2 2 3 2" xfId="18470"/>
    <cellStyle name="Normal 46 2 2 3_RESULTADOS DICIEMBRE 2021" xfId="26006"/>
    <cellStyle name="Normal 46 2 2 4" xfId="14810"/>
    <cellStyle name="Normal 46 2 2 5" xfId="19795"/>
    <cellStyle name="Normal 46 2 2 6" xfId="8139"/>
    <cellStyle name="Normal 46 2 2_RESULTADOS DICIEMBRE 2021" xfId="26004"/>
    <cellStyle name="Normal 46 2 3" xfId="4946"/>
    <cellStyle name="Normal 46 2 3 2" xfId="16649"/>
    <cellStyle name="Normal 46 2 3 3" xfId="11423"/>
    <cellStyle name="Normal 46 2 3_RESULTADOS DICIEMBRE 2021" xfId="26007"/>
    <cellStyle name="Normal 46 2 4" xfId="13244"/>
    <cellStyle name="Normal 46 2 4 2" xfId="18469"/>
    <cellStyle name="Normal 46 2 4_RESULTADOS DICIEMBRE 2021" xfId="26008"/>
    <cellStyle name="Normal 46 2 5" xfId="14809"/>
    <cellStyle name="Normal 46 2 6" xfId="18847"/>
    <cellStyle name="Normal 46 2 7" xfId="8138"/>
    <cellStyle name="Normal 46 2_RESULTADOS DICIEMBRE 2021" xfId="26003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1"/>
    <cellStyle name="Normal 46 3 2 3" xfId="13247"/>
    <cellStyle name="Normal 46 3 2 3 2" xfId="18472"/>
    <cellStyle name="Normal 46 3 2 3_RESULTADOS DICIEMBRE 2021" xfId="26012"/>
    <cellStyle name="Normal 46 3 2 4" xfId="14812"/>
    <cellStyle name="Normal 46 3 2 5" xfId="19796"/>
    <cellStyle name="Normal 46 3 2 6" xfId="8141"/>
    <cellStyle name="Normal 46 3 2_RESULTADOS DICIEMBRE 2021" xfId="26010"/>
    <cellStyle name="Normal 46 3 3" xfId="4948"/>
    <cellStyle name="Normal 46 3 3 2" xfId="16651"/>
    <cellStyle name="Normal 46 3 3 3" xfId="11425"/>
    <cellStyle name="Normal 46 3 3_RESULTADOS DICIEMBRE 2021" xfId="26013"/>
    <cellStyle name="Normal 46 3 4" xfId="13246"/>
    <cellStyle name="Normal 46 3 4 2" xfId="18471"/>
    <cellStyle name="Normal 46 3 4_RESULTADOS DICIEMBRE 2021" xfId="26014"/>
    <cellStyle name="Normal 46 3 5" xfId="14811"/>
    <cellStyle name="Normal 46 3 6" xfId="18848"/>
    <cellStyle name="Normal 46 3 7" xfId="8140"/>
    <cellStyle name="Normal 46 3_RESULTADOS DICIEMBRE 2021" xfId="26009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7"/>
    <cellStyle name="Normal 46 4 2 3" xfId="13249"/>
    <cellStyle name="Normal 46 4 2 3 2" xfId="18474"/>
    <cellStyle name="Normal 46 4 2 3_RESULTADOS DICIEMBRE 2021" xfId="26018"/>
    <cellStyle name="Normal 46 4 2 4" xfId="14814"/>
    <cellStyle name="Normal 46 4 2 5" xfId="19797"/>
    <cellStyle name="Normal 46 4 2 6" xfId="8143"/>
    <cellStyle name="Normal 46 4 2_RESULTADOS DICIEMBRE 2021" xfId="26016"/>
    <cellStyle name="Normal 46 4 3" xfId="4950"/>
    <cellStyle name="Normal 46 4 3 2" xfId="16653"/>
    <cellStyle name="Normal 46 4 3 3" xfId="11427"/>
    <cellStyle name="Normal 46 4 3_RESULTADOS DICIEMBRE 2021" xfId="26019"/>
    <cellStyle name="Normal 46 4 4" xfId="13248"/>
    <cellStyle name="Normal 46 4 4 2" xfId="18473"/>
    <cellStyle name="Normal 46 4 4_RESULTADOS DICIEMBRE 2021" xfId="26020"/>
    <cellStyle name="Normal 46 4 5" xfId="14813"/>
    <cellStyle name="Normal 46 4 6" xfId="18849"/>
    <cellStyle name="Normal 46 4 7" xfId="8142"/>
    <cellStyle name="Normal 46 4_RESULTADOS DICIEMBRE 2021" xfId="26015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3"/>
    <cellStyle name="Normal 46 5 2 3" xfId="13251"/>
    <cellStyle name="Normal 46 5 2 3 2" xfId="18476"/>
    <cellStyle name="Normal 46 5 2 3_RESULTADOS DICIEMBRE 2021" xfId="26024"/>
    <cellStyle name="Normal 46 5 2 4" xfId="14816"/>
    <cellStyle name="Normal 46 5 2 5" xfId="19798"/>
    <cellStyle name="Normal 46 5 2 6" xfId="8145"/>
    <cellStyle name="Normal 46 5 2_RESULTADOS DICIEMBRE 2021" xfId="26022"/>
    <cellStyle name="Normal 46 5 3" xfId="4952"/>
    <cellStyle name="Normal 46 5 3 2" xfId="16655"/>
    <cellStyle name="Normal 46 5 3 3" xfId="11429"/>
    <cellStyle name="Normal 46 5 3_RESULTADOS DICIEMBRE 2021" xfId="26025"/>
    <cellStyle name="Normal 46 5 4" xfId="13250"/>
    <cellStyle name="Normal 46 5 4 2" xfId="18475"/>
    <cellStyle name="Normal 46 5 4_RESULTADOS DICIEMBRE 2021" xfId="26026"/>
    <cellStyle name="Normal 46 5 5" xfId="14815"/>
    <cellStyle name="Normal 46 5 6" xfId="18850"/>
    <cellStyle name="Normal 46 5 7" xfId="8144"/>
    <cellStyle name="Normal 46 5_RESULTADOS DICIEMBRE 2021" xfId="26021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29"/>
    <cellStyle name="Normal 46 6 2 3" xfId="13253"/>
    <cellStyle name="Normal 46 6 2 3 2" xfId="18478"/>
    <cellStyle name="Normal 46 6 2 3_RESULTADOS DICIEMBRE 2021" xfId="26030"/>
    <cellStyle name="Normal 46 6 2 4" xfId="14818"/>
    <cellStyle name="Normal 46 6 2 5" xfId="19799"/>
    <cellStyle name="Normal 46 6 2 6" xfId="8147"/>
    <cellStyle name="Normal 46 6 2_RESULTADOS DICIEMBRE 2021" xfId="26028"/>
    <cellStyle name="Normal 46 6 3" xfId="4954"/>
    <cellStyle name="Normal 46 6 3 2" xfId="16657"/>
    <cellStyle name="Normal 46 6 3 3" xfId="11431"/>
    <cellStyle name="Normal 46 6 3_RESULTADOS DICIEMBRE 2021" xfId="26031"/>
    <cellStyle name="Normal 46 6 4" xfId="13252"/>
    <cellStyle name="Normal 46 6 4 2" xfId="18477"/>
    <cellStyle name="Normal 46 6 4_RESULTADOS DICIEMBRE 2021" xfId="26032"/>
    <cellStyle name="Normal 46 6 5" xfId="14817"/>
    <cellStyle name="Normal 46 6 6" xfId="18851"/>
    <cellStyle name="Normal 46 6 7" xfId="8146"/>
    <cellStyle name="Normal 46 6_RESULTADOS DICIEMBRE 2021" xfId="26027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5"/>
    <cellStyle name="Normal 46 7 2 3" xfId="13255"/>
    <cellStyle name="Normal 46 7 2 3 2" xfId="18480"/>
    <cellStyle name="Normal 46 7 2 3_RESULTADOS DICIEMBRE 2021" xfId="26036"/>
    <cellStyle name="Normal 46 7 2 4" xfId="14820"/>
    <cellStyle name="Normal 46 7 2 5" xfId="19800"/>
    <cellStyle name="Normal 46 7 2 6" xfId="8149"/>
    <cellStyle name="Normal 46 7 2_RESULTADOS DICIEMBRE 2021" xfId="26034"/>
    <cellStyle name="Normal 46 7 3" xfId="4956"/>
    <cellStyle name="Normal 46 7 3 2" xfId="16659"/>
    <cellStyle name="Normal 46 7 3 3" xfId="11433"/>
    <cellStyle name="Normal 46 7 3_RESULTADOS DICIEMBRE 2021" xfId="26037"/>
    <cellStyle name="Normal 46 7 4" xfId="13254"/>
    <cellStyle name="Normal 46 7 4 2" xfId="18479"/>
    <cellStyle name="Normal 46 7 4_RESULTADOS DICIEMBRE 2021" xfId="26038"/>
    <cellStyle name="Normal 46 7 5" xfId="14819"/>
    <cellStyle name="Normal 46 7 6" xfId="18852"/>
    <cellStyle name="Normal 46 7 7" xfId="8148"/>
    <cellStyle name="Normal 46 7_RESULTADOS DICIEMBRE 2021" xfId="26033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1"/>
    <cellStyle name="Normal 46 8 2 3" xfId="13257"/>
    <cellStyle name="Normal 46 8 2 3 2" xfId="18482"/>
    <cellStyle name="Normal 46 8 2 3_RESULTADOS DICIEMBRE 2021" xfId="26042"/>
    <cellStyle name="Normal 46 8 2 4" xfId="14822"/>
    <cellStyle name="Normal 46 8 2 5" xfId="19801"/>
    <cellStyle name="Normal 46 8 2 6" xfId="8151"/>
    <cellStyle name="Normal 46 8 2_RESULTADOS DICIEMBRE 2021" xfId="26040"/>
    <cellStyle name="Normal 46 8 3" xfId="4958"/>
    <cellStyle name="Normal 46 8 3 2" xfId="16661"/>
    <cellStyle name="Normal 46 8 3 3" xfId="11435"/>
    <cellStyle name="Normal 46 8 3_RESULTADOS DICIEMBRE 2021" xfId="26043"/>
    <cellStyle name="Normal 46 8 4" xfId="13256"/>
    <cellStyle name="Normal 46 8 4 2" xfId="18481"/>
    <cellStyle name="Normal 46 8 4_RESULTADOS DICIEMBRE 2021" xfId="26044"/>
    <cellStyle name="Normal 46 8 5" xfId="14821"/>
    <cellStyle name="Normal 46 8 6" xfId="18853"/>
    <cellStyle name="Normal 46 8 7" xfId="8150"/>
    <cellStyle name="Normal 46 8_RESULTADOS DICIEMBRE 2021" xfId="26039"/>
    <cellStyle name="Normal 46 9" xfId="4945"/>
    <cellStyle name="Normal 46 9 2" xfId="16648"/>
    <cellStyle name="Normal 46 9 3" xfId="11422"/>
    <cellStyle name="Normal 46 9_RESULTADOS DICIEMBRE 2021" xfId="26045"/>
    <cellStyle name="Normal 46_RESULTADOS DICIEMBRE 2021" xfId="26001"/>
    <cellStyle name="Normal 47" xfId="1773"/>
    <cellStyle name="Normal 47 2" xfId="4960"/>
    <cellStyle name="Normal 47 2 2" xfId="16663"/>
    <cellStyle name="Normal 47 2 3" xfId="11437"/>
    <cellStyle name="Normal 47 2_RESULTADOS DICIEMBRE 2021" xfId="26047"/>
    <cellStyle name="Normal 47 3" xfId="13258"/>
    <cellStyle name="Normal 47 3 2" xfId="18483"/>
    <cellStyle name="Normal 47 3_RESULTADOS DICIEMBRE 2021" xfId="26048"/>
    <cellStyle name="Normal 47 4" xfId="14823"/>
    <cellStyle name="Normal 47 5" xfId="21031"/>
    <cellStyle name="Normal 47 6" xfId="8152"/>
    <cellStyle name="Normal 47_RESULTADOS DICIEMBRE 2021" xfId="26046"/>
    <cellStyle name="Normal 48" xfId="1774"/>
    <cellStyle name="Normal 48 2" xfId="4961"/>
    <cellStyle name="Normal 48 2 2" xfId="16664"/>
    <cellStyle name="Normal 48 2 3" xfId="11438"/>
    <cellStyle name="Normal 48 2_RESULTADOS DICIEMBRE 2021" xfId="26050"/>
    <cellStyle name="Normal 48 3" xfId="13259"/>
    <cellStyle name="Normal 48 3 2" xfId="18484"/>
    <cellStyle name="Normal 48 3_RESULTADOS DICIEMBRE 2021" xfId="26051"/>
    <cellStyle name="Normal 48 4" xfId="14824"/>
    <cellStyle name="Normal 48 5" xfId="21045"/>
    <cellStyle name="Normal 48 6" xfId="8153"/>
    <cellStyle name="Normal 48_RESULTADOS DICIEMBRE 2021" xfId="26049"/>
    <cellStyle name="Normal 49" xfId="1775"/>
    <cellStyle name="Normal 49 2" xfId="4962"/>
    <cellStyle name="Normal 49 2 2" xfId="16665"/>
    <cellStyle name="Normal 49 2 3" xfId="11439"/>
    <cellStyle name="Normal 49 2_RESULTADOS DICIEMBRE 2021" xfId="26053"/>
    <cellStyle name="Normal 49 3" xfId="13260"/>
    <cellStyle name="Normal 49 3 2" xfId="18485"/>
    <cellStyle name="Normal 49 3_RESULTADOS DICIEMBRE 2021" xfId="26054"/>
    <cellStyle name="Normal 49 4" xfId="14825"/>
    <cellStyle name="Normal 49 5" xfId="21059"/>
    <cellStyle name="Normal 49 6" xfId="8154"/>
    <cellStyle name="Normal 49_RESULTADOS DICIEMBRE 2021" xfId="26052"/>
    <cellStyle name="Normal 5" xfId="6386"/>
    <cellStyle name="Normal 5 10" xfId="13342"/>
    <cellStyle name="Normal 5 10 2" xfId="18567"/>
    <cellStyle name="Normal 5 10_RESULTADOS DICIEMBRE 2021" xfId="26056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59"/>
    <cellStyle name="Normal 5 2 2 3" xfId="13262"/>
    <cellStyle name="Normal 5 2 2 3 2" xfId="18487"/>
    <cellStyle name="Normal 5 2 2 3_RESULTADOS DICIEMBRE 2021" xfId="26060"/>
    <cellStyle name="Normal 5 2 2 4" xfId="14827"/>
    <cellStyle name="Normal 5 2 2 5" xfId="19802"/>
    <cellStyle name="Normal 5 2 2 6" xfId="8156"/>
    <cellStyle name="Normal 5 2 2_RESULTADOS DICIEMBRE 2021" xfId="26058"/>
    <cellStyle name="Normal 5 2 3" xfId="4963"/>
    <cellStyle name="Normal 5 2 3 2" xfId="16666"/>
    <cellStyle name="Normal 5 2 3 3" xfId="11440"/>
    <cellStyle name="Normal 5 2 3_RESULTADOS DICIEMBRE 2021" xfId="26061"/>
    <cellStyle name="Normal 5 2 4" xfId="13261"/>
    <cellStyle name="Normal 5 2 4 2" xfId="18486"/>
    <cellStyle name="Normal 5 2 4_RESULTADOS DICIEMBRE 2021" xfId="26062"/>
    <cellStyle name="Normal 5 2 5" xfId="14826"/>
    <cellStyle name="Normal 5 2 6" xfId="18854"/>
    <cellStyle name="Normal 5 2 7" xfId="8155"/>
    <cellStyle name="Normal 5 2_RESULTADOS DICIEMBRE 2021" xfId="26057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5"/>
    <cellStyle name="Normal 5 3 2 3" xfId="13264"/>
    <cellStyle name="Normal 5 3 2 3 2" xfId="18489"/>
    <cellStyle name="Normal 5 3 2 3_RESULTADOS DICIEMBRE 2021" xfId="26066"/>
    <cellStyle name="Normal 5 3 2 4" xfId="14829"/>
    <cellStyle name="Normal 5 3 2 5" xfId="19803"/>
    <cellStyle name="Normal 5 3 2 6" xfId="8158"/>
    <cellStyle name="Normal 5 3 2_RESULTADOS DICIEMBRE 2021" xfId="26064"/>
    <cellStyle name="Normal 5 3 3" xfId="4965"/>
    <cellStyle name="Normal 5 3 3 2" xfId="16668"/>
    <cellStyle name="Normal 5 3 3 3" xfId="11442"/>
    <cellStyle name="Normal 5 3 3_RESULTADOS DICIEMBRE 2021" xfId="26067"/>
    <cellStyle name="Normal 5 3 4" xfId="13263"/>
    <cellStyle name="Normal 5 3 4 2" xfId="18488"/>
    <cellStyle name="Normal 5 3 4_RESULTADOS DICIEMBRE 2021" xfId="26068"/>
    <cellStyle name="Normal 5 3 5" xfId="14828"/>
    <cellStyle name="Normal 5 3 6" xfId="18855"/>
    <cellStyle name="Normal 5 3 7" xfId="8157"/>
    <cellStyle name="Normal 5 3_RESULTADOS DICIEMBRE 2021" xfId="26063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1"/>
    <cellStyle name="Normal 5 4 2 3" xfId="13266"/>
    <cellStyle name="Normal 5 4 2 3 2" xfId="18491"/>
    <cellStyle name="Normal 5 4 2 3_RESULTADOS DICIEMBRE 2021" xfId="26072"/>
    <cellStyle name="Normal 5 4 2 4" xfId="14831"/>
    <cellStyle name="Normal 5 4 2 5" xfId="19804"/>
    <cellStyle name="Normal 5 4 2 6" xfId="8160"/>
    <cellStyle name="Normal 5 4 2_RESULTADOS DICIEMBRE 2021" xfId="26070"/>
    <cellStyle name="Normal 5 4 3" xfId="4967"/>
    <cellStyle name="Normal 5 4 3 2" xfId="16670"/>
    <cellStyle name="Normal 5 4 3 3" xfId="11444"/>
    <cellStyle name="Normal 5 4 3_RESULTADOS DICIEMBRE 2021" xfId="26073"/>
    <cellStyle name="Normal 5 4 4" xfId="13265"/>
    <cellStyle name="Normal 5 4 4 2" xfId="18490"/>
    <cellStyle name="Normal 5 4 4_RESULTADOS DICIEMBRE 2021" xfId="26074"/>
    <cellStyle name="Normal 5 4 5" xfId="14830"/>
    <cellStyle name="Normal 5 4 6" xfId="18856"/>
    <cellStyle name="Normal 5 4 7" xfId="8159"/>
    <cellStyle name="Normal 5 4_RESULTADOS DICIEMBRE 2021" xfId="26069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7"/>
    <cellStyle name="Normal 5 5 2 3" xfId="13268"/>
    <cellStyle name="Normal 5 5 2 3 2" xfId="18493"/>
    <cellStyle name="Normal 5 5 2 3_RESULTADOS DICIEMBRE 2021" xfId="26078"/>
    <cellStyle name="Normal 5 5 2 4" xfId="14833"/>
    <cellStyle name="Normal 5 5 2 5" xfId="19805"/>
    <cellStyle name="Normal 5 5 2 6" xfId="8162"/>
    <cellStyle name="Normal 5 5 2_RESULTADOS DICIEMBRE 2021" xfId="26076"/>
    <cellStyle name="Normal 5 5 3" xfId="4969"/>
    <cellStyle name="Normal 5 5 3 2" xfId="16672"/>
    <cellStyle name="Normal 5 5 3 3" xfId="11446"/>
    <cellStyle name="Normal 5 5 3_RESULTADOS DICIEMBRE 2021" xfId="26079"/>
    <cellStyle name="Normal 5 5 4" xfId="13267"/>
    <cellStyle name="Normal 5 5 4 2" xfId="18492"/>
    <cellStyle name="Normal 5 5 4_RESULTADOS DICIEMBRE 2021" xfId="26080"/>
    <cellStyle name="Normal 5 5 5" xfId="14832"/>
    <cellStyle name="Normal 5 5 6" xfId="18857"/>
    <cellStyle name="Normal 5 5 7" xfId="8161"/>
    <cellStyle name="Normal 5 5_RESULTADOS DICIEMBRE 2021" xfId="26075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3"/>
    <cellStyle name="Normal 5 6 2 3" xfId="13270"/>
    <cellStyle name="Normal 5 6 2 3 2" xfId="18495"/>
    <cellStyle name="Normal 5 6 2 3_RESULTADOS DICIEMBRE 2021" xfId="26084"/>
    <cellStyle name="Normal 5 6 2 4" xfId="14835"/>
    <cellStyle name="Normal 5 6 2 5" xfId="19806"/>
    <cellStyle name="Normal 5 6 2 6" xfId="8164"/>
    <cellStyle name="Normal 5 6 2_RESULTADOS DICIEMBRE 2021" xfId="26082"/>
    <cellStyle name="Normal 5 6 3" xfId="4971"/>
    <cellStyle name="Normal 5 6 3 2" xfId="16674"/>
    <cellStyle name="Normal 5 6 3 3" xfId="11448"/>
    <cellStyle name="Normal 5 6 3_RESULTADOS DICIEMBRE 2021" xfId="26085"/>
    <cellStyle name="Normal 5 6 4" xfId="13269"/>
    <cellStyle name="Normal 5 6 4 2" xfId="18494"/>
    <cellStyle name="Normal 5 6 4_RESULTADOS DICIEMBRE 2021" xfId="26086"/>
    <cellStyle name="Normal 5 6 5" xfId="14834"/>
    <cellStyle name="Normal 5 6 6" xfId="18858"/>
    <cellStyle name="Normal 5 6 7" xfId="8163"/>
    <cellStyle name="Normal 5 6_RESULTADOS DICIEMBRE 2021" xfId="26081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89"/>
    <cellStyle name="Normal 5 7 2 3" xfId="13272"/>
    <cellStyle name="Normal 5 7 2 3 2" xfId="18497"/>
    <cellStyle name="Normal 5 7 2 3_RESULTADOS DICIEMBRE 2021" xfId="26090"/>
    <cellStyle name="Normal 5 7 2 4" xfId="14837"/>
    <cellStyle name="Normal 5 7 2 5" xfId="19807"/>
    <cellStyle name="Normal 5 7 2 6" xfId="8166"/>
    <cellStyle name="Normal 5 7 2_RESULTADOS DICIEMBRE 2021" xfId="26088"/>
    <cellStyle name="Normal 5 7 3" xfId="4973"/>
    <cellStyle name="Normal 5 7 3 2" xfId="16676"/>
    <cellStyle name="Normal 5 7 3 3" xfId="11450"/>
    <cellStyle name="Normal 5 7 3_RESULTADOS DICIEMBRE 2021" xfId="26091"/>
    <cellStyle name="Normal 5 7 4" xfId="13271"/>
    <cellStyle name="Normal 5 7 4 2" xfId="18496"/>
    <cellStyle name="Normal 5 7 4_RESULTADOS DICIEMBRE 2021" xfId="26092"/>
    <cellStyle name="Normal 5 7 5" xfId="14836"/>
    <cellStyle name="Normal 5 7 6" xfId="18859"/>
    <cellStyle name="Normal 5 7 7" xfId="8165"/>
    <cellStyle name="Normal 5 7_RESULTADOS DICIEMBRE 2021" xfId="26087"/>
    <cellStyle name="Normal 5 8" xfId="1788"/>
    <cellStyle name="Normal 5 8 2" xfId="4975"/>
    <cellStyle name="Normal 5 8 2 2" xfId="16678"/>
    <cellStyle name="Normal 5 8 2 3" xfId="11452"/>
    <cellStyle name="Normal 5 8 2_RESULTADOS DICIEMBRE 2021" xfId="26094"/>
    <cellStyle name="Normal 5 8 3" xfId="13273"/>
    <cellStyle name="Normal 5 8 3 2" xfId="18498"/>
    <cellStyle name="Normal 5 8 3_RESULTADOS DICIEMBRE 2021" xfId="26095"/>
    <cellStyle name="Normal 5 8 4" xfId="14838"/>
    <cellStyle name="Normal 5 8 5" xfId="20481"/>
    <cellStyle name="Normal 5 8 6" xfId="8167"/>
    <cellStyle name="Normal 5 8_RESULTADOS DICIEMBRE 2021" xfId="26093"/>
    <cellStyle name="Normal 5 9" xfId="11777"/>
    <cellStyle name="Normal 5 9 2" xfId="17002"/>
    <cellStyle name="Normal 5 9_RESULTADOS DICIEMBRE 2021" xfId="26096"/>
    <cellStyle name="Normal 5_RESULTADOS DICIEMBRE 2021" xfId="26055"/>
    <cellStyle name="Normal 50" xfId="1789"/>
    <cellStyle name="Normal 50 2" xfId="4976"/>
    <cellStyle name="Normal 50 2 2" xfId="16679"/>
    <cellStyle name="Normal 50 2 3" xfId="11453"/>
    <cellStyle name="Normal 50 2_RESULTADOS DICIEMBRE 2021" xfId="26098"/>
    <cellStyle name="Normal 50 3" xfId="13274"/>
    <cellStyle name="Normal 50 3 2" xfId="18499"/>
    <cellStyle name="Normal 50 3_RESULTADOS DICIEMBRE 2021" xfId="26099"/>
    <cellStyle name="Normal 50 4" xfId="14839"/>
    <cellStyle name="Normal 50 5" xfId="21073"/>
    <cellStyle name="Normal 50 6" xfId="8168"/>
    <cellStyle name="Normal 50_RESULTADOS DICIEMBRE 2021" xfId="26097"/>
    <cellStyle name="Normal 51" xfId="1790"/>
    <cellStyle name="Normal 51 2" xfId="4977"/>
    <cellStyle name="Normal 51 2 2" xfId="16680"/>
    <cellStyle name="Normal 51 2 3" xfId="11454"/>
    <cellStyle name="Normal 51 2_RESULTADOS DICIEMBRE 2021" xfId="26101"/>
    <cellStyle name="Normal 51 3" xfId="13275"/>
    <cellStyle name="Normal 51 3 2" xfId="18500"/>
    <cellStyle name="Normal 51 3_RESULTADOS DICIEMBRE 2021" xfId="26102"/>
    <cellStyle name="Normal 51 4" xfId="14840"/>
    <cellStyle name="Normal 51 5" xfId="21087"/>
    <cellStyle name="Normal 51 6" xfId="8169"/>
    <cellStyle name="Normal 51_RESULTADOS DICIEMBRE 2021" xfId="26100"/>
    <cellStyle name="Normal 52" xfId="1791"/>
    <cellStyle name="Normal 52 2" xfId="4978"/>
    <cellStyle name="Normal 52 2 2" xfId="16681"/>
    <cellStyle name="Normal 52 2 3" xfId="11455"/>
    <cellStyle name="Normal 52 2_RESULTADOS DICIEMBRE 2021" xfId="26104"/>
    <cellStyle name="Normal 52 3" xfId="13276"/>
    <cellStyle name="Normal 52 3 2" xfId="18501"/>
    <cellStyle name="Normal 52 3_RESULTADOS DICIEMBRE 2021" xfId="26105"/>
    <cellStyle name="Normal 52 4" xfId="14841"/>
    <cellStyle name="Normal 52 5" xfId="21101"/>
    <cellStyle name="Normal 52 6" xfId="8170"/>
    <cellStyle name="Normal 52_RESULTADOS DICIEMBRE 2021" xfId="26103"/>
    <cellStyle name="Normal 53" xfId="1792"/>
    <cellStyle name="Normal 53 2" xfId="4979"/>
    <cellStyle name="Normal 53 2 2" xfId="16682"/>
    <cellStyle name="Normal 53 2 3" xfId="11456"/>
    <cellStyle name="Normal 53 2_RESULTADOS DICIEMBRE 2021" xfId="26107"/>
    <cellStyle name="Normal 53 3" xfId="13277"/>
    <cellStyle name="Normal 53 3 2" xfId="18502"/>
    <cellStyle name="Normal 53 3_RESULTADOS DICIEMBRE 2021" xfId="26108"/>
    <cellStyle name="Normal 53 4" xfId="14842"/>
    <cellStyle name="Normal 53 5" xfId="21116"/>
    <cellStyle name="Normal 53 6" xfId="8171"/>
    <cellStyle name="Normal 53_RESULTADOS DICIEMBRE 2021" xfId="26106"/>
    <cellStyle name="Normal 54" xfId="1793"/>
    <cellStyle name="Normal 54 2" xfId="4980"/>
    <cellStyle name="Normal 54 2 2" xfId="16683"/>
    <cellStyle name="Normal 54 2 3" xfId="11457"/>
    <cellStyle name="Normal 54 2_RESULTADOS DICIEMBRE 2021" xfId="26110"/>
    <cellStyle name="Normal 54 3" xfId="13278"/>
    <cellStyle name="Normal 54 3 2" xfId="18503"/>
    <cellStyle name="Normal 54 3_RESULTADOS DICIEMBRE 2021" xfId="26111"/>
    <cellStyle name="Normal 54 4" xfId="14843"/>
    <cellStyle name="Normal 54 5" xfId="21131"/>
    <cellStyle name="Normal 54 6" xfId="8172"/>
    <cellStyle name="Normal 54_RESULTADOS DICIEMBRE 2021" xfId="26109"/>
    <cellStyle name="Normal 55" xfId="1794"/>
    <cellStyle name="Normal 55 2" xfId="4981"/>
    <cellStyle name="Normal 55 2 2" xfId="16684"/>
    <cellStyle name="Normal 55 2 3" xfId="11458"/>
    <cellStyle name="Normal 55 2_RESULTADOS DICIEMBRE 2021" xfId="26113"/>
    <cellStyle name="Normal 55 3" xfId="13279"/>
    <cellStyle name="Normal 55 3 2" xfId="18504"/>
    <cellStyle name="Normal 55 3_RESULTADOS DICIEMBRE 2021" xfId="26114"/>
    <cellStyle name="Normal 55 4" xfId="14844"/>
    <cellStyle name="Normal 55 5" xfId="21145"/>
    <cellStyle name="Normal 55 6" xfId="8173"/>
    <cellStyle name="Normal 55_RESULTADOS DICIEMBRE 2021" xfId="26112"/>
    <cellStyle name="Normal 56" xfId="1795"/>
    <cellStyle name="Normal 56 2" xfId="4982"/>
    <cellStyle name="Normal 56 2 2" xfId="16685"/>
    <cellStyle name="Normal 56 2 3" xfId="11459"/>
    <cellStyle name="Normal 56 2_RESULTADOS DICIEMBRE 2021" xfId="26116"/>
    <cellStyle name="Normal 56 3" xfId="13280"/>
    <cellStyle name="Normal 56 3 2" xfId="18505"/>
    <cellStyle name="Normal 56 3_RESULTADOS DICIEMBRE 2021" xfId="26117"/>
    <cellStyle name="Normal 56 4" xfId="14845"/>
    <cellStyle name="Normal 56 5" xfId="21159"/>
    <cellStyle name="Normal 56 6" xfId="8174"/>
    <cellStyle name="Normal 56_RESULTADOS DICIEMBRE 2021" xfId="26115"/>
    <cellStyle name="Normal 57" xfId="1796"/>
    <cellStyle name="Normal 57 2" xfId="4983"/>
    <cellStyle name="Normal 57 2 2" xfId="16686"/>
    <cellStyle name="Normal 57 2 3" xfId="11460"/>
    <cellStyle name="Normal 57 2_RESULTADOS DICIEMBRE 2021" xfId="26119"/>
    <cellStyle name="Normal 57 3" xfId="13281"/>
    <cellStyle name="Normal 57 3 2" xfId="18506"/>
    <cellStyle name="Normal 57 3_RESULTADOS DICIEMBRE 2021" xfId="26120"/>
    <cellStyle name="Normal 57 4" xfId="14846"/>
    <cellStyle name="Normal 57 5" xfId="21173"/>
    <cellStyle name="Normal 57 6" xfId="8175"/>
    <cellStyle name="Normal 57_RESULTADOS DICIEMBRE 2021" xfId="26118"/>
    <cellStyle name="Normal 58" xfId="1797"/>
    <cellStyle name="Normal 58 2" xfId="4984"/>
    <cellStyle name="Normal 58 2 2" xfId="16687"/>
    <cellStyle name="Normal 58 2 3" xfId="11461"/>
    <cellStyle name="Normal 58 2_RESULTADOS DICIEMBRE 2021" xfId="26122"/>
    <cellStyle name="Normal 58 3" xfId="13282"/>
    <cellStyle name="Normal 58 3 2" xfId="18507"/>
    <cellStyle name="Normal 58 3_RESULTADOS DICIEMBRE 2021" xfId="26123"/>
    <cellStyle name="Normal 58 4" xfId="14847"/>
    <cellStyle name="Normal 58 5" xfId="21187"/>
    <cellStyle name="Normal 58 6" xfId="8176"/>
    <cellStyle name="Normal 58_RESULTADOS DICIEMBRE 2021" xfId="26121"/>
    <cellStyle name="Normal 59" xfId="1798"/>
    <cellStyle name="Normal 59 2" xfId="4985"/>
    <cellStyle name="Normal 59 2 2" xfId="16688"/>
    <cellStyle name="Normal 59 2 3" xfId="11462"/>
    <cellStyle name="Normal 59 2_RESULTADOS DICIEMBRE 2021" xfId="26125"/>
    <cellStyle name="Normal 59 3" xfId="13283"/>
    <cellStyle name="Normal 59 3 2" xfId="18508"/>
    <cellStyle name="Normal 59 3_RESULTADOS DICIEMBRE 2021" xfId="26126"/>
    <cellStyle name="Normal 59 4" xfId="14848"/>
    <cellStyle name="Normal 59 5" xfId="21202"/>
    <cellStyle name="Normal 59 6" xfId="8177"/>
    <cellStyle name="Normal 59_RESULTADOS DICIEMBRE 2021" xfId="26124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29"/>
    <cellStyle name="Normal 6 2 3" xfId="13284"/>
    <cellStyle name="Normal 6 2 3 2" xfId="18509"/>
    <cellStyle name="Normal 6 2 3_RESULTADOS DICIEMBRE 2021" xfId="26130"/>
    <cellStyle name="Normal 6 2 4" xfId="14849"/>
    <cellStyle name="Normal 6 2 5" xfId="8178"/>
    <cellStyle name="Normal 6 2_RESULTADOS DICIEMBRE 2021" xfId="26128"/>
    <cellStyle name="Normal 6 3" xfId="1800"/>
    <cellStyle name="Normal 6 3 2" xfId="4987"/>
    <cellStyle name="Normal 6 3 2 2" xfId="16690"/>
    <cellStyle name="Normal 6 3 2 3" xfId="11464"/>
    <cellStyle name="Normal 6 3 2_RESULTADOS DICIEMBRE 2021" xfId="26132"/>
    <cellStyle name="Normal 6 3 3" xfId="13285"/>
    <cellStyle name="Normal 6 3 3 2" xfId="18510"/>
    <cellStyle name="Normal 6 3 3_RESULTADOS DICIEMBRE 2021" xfId="26133"/>
    <cellStyle name="Normal 6 3 4" xfId="14850"/>
    <cellStyle name="Normal 6 3 5" xfId="8179"/>
    <cellStyle name="Normal 6 3_RESULTADOS DICIEMBRE 2021" xfId="26131"/>
    <cellStyle name="Normal 6 4" xfId="1801"/>
    <cellStyle name="Normal 6 4 2" xfId="4988"/>
    <cellStyle name="Normal 6 4 2 2" xfId="16691"/>
    <cellStyle name="Normal 6 4 2 3" xfId="11465"/>
    <cellStyle name="Normal 6 4 2_RESULTADOS DICIEMBRE 2021" xfId="26135"/>
    <cellStyle name="Normal 6 4 3" xfId="13286"/>
    <cellStyle name="Normal 6 4 3 2" xfId="18511"/>
    <cellStyle name="Normal 6 4 3_RESULTADOS DICIEMBRE 2021" xfId="26136"/>
    <cellStyle name="Normal 6 4 4" xfId="14851"/>
    <cellStyle name="Normal 6 4 5" xfId="8180"/>
    <cellStyle name="Normal 6 4_RESULTADOS DICIEMBRE 2021" xfId="26134"/>
    <cellStyle name="Normal 6 5" xfId="1802"/>
    <cellStyle name="Normal 6 5 2" xfId="4989"/>
    <cellStyle name="Normal 6 5 2 2" xfId="16692"/>
    <cellStyle name="Normal 6 5 2 3" xfId="11466"/>
    <cellStyle name="Normal 6 5 2_RESULTADOS DICIEMBRE 2021" xfId="26138"/>
    <cellStyle name="Normal 6 5 3" xfId="13287"/>
    <cellStyle name="Normal 6 5 3 2" xfId="18512"/>
    <cellStyle name="Normal 6 5 3_RESULTADOS DICIEMBRE 2021" xfId="26139"/>
    <cellStyle name="Normal 6 5 4" xfId="14852"/>
    <cellStyle name="Normal 6 5 5" xfId="8181"/>
    <cellStyle name="Normal 6 5_RESULTADOS DICIEMBRE 2021" xfId="26137"/>
    <cellStyle name="Normal 6 6" xfId="1803"/>
    <cellStyle name="Normal 6 6 2" xfId="4990"/>
    <cellStyle name="Normal 6 6_RESULTADOS DICIEMBRE 2021" xfId="26140"/>
    <cellStyle name="Normal 6 7" xfId="11791"/>
    <cellStyle name="Normal 6 7 2" xfId="17016"/>
    <cellStyle name="Normal 6 7_RESULTADOS DICIEMBRE 2021" xfId="26141"/>
    <cellStyle name="Normal 6 8" xfId="13356"/>
    <cellStyle name="Normal 6 8 2" xfId="18581"/>
    <cellStyle name="Normal 6 8_RESULTADOS DICIEMBRE 2021" xfId="26142"/>
    <cellStyle name="Normal 6 9" xfId="14921"/>
    <cellStyle name="Normal 6_RESULTADOS DICIEMBRE 2021" xfId="26127"/>
    <cellStyle name="Normal 60" xfId="1804"/>
    <cellStyle name="Normal 60 2" xfId="4991"/>
    <cellStyle name="Normal 60 2 2" xfId="16693"/>
    <cellStyle name="Normal 60 2 3" xfId="11467"/>
    <cellStyle name="Normal 60 2_RESULTADOS DICIEMBRE 2021" xfId="26144"/>
    <cellStyle name="Normal 60 3" xfId="13288"/>
    <cellStyle name="Normal 60 3 2" xfId="18513"/>
    <cellStyle name="Normal 60 3_RESULTADOS DICIEMBRE 2021" xfId="26145"/>
    <cellStyle name="Normal 60 4" xfId="14853"/>
    <cellStyle name="Normal 60 5" xfId="21217"/>
    <cellStyle name="Normal 60 6" xfId="8182"/>
    <cellStyle name="Normal 60_RESULTADOS DICIEMBRE 2021" xfId="26143"/>
    <cellStyle name="Normal 61" xfId="1805"/>
    <cellStyle name="Normal 61 2" xfId="4992"/>
    <cellStyle name="Normal 61 2 2" xfId="16694"/>
    <cellStyle name="Normal 61 2 3" xfId="11468"/>
    <cellStyle name="Normal 61 2_RESULTADOS DICIEMBRE 2021" xfId="26147"/>
    <cellStyle name="Normal 61 3" xfId="13289"/>
    <cellStyle name="Normal 61 3 2" xfId="18514"/>
    <cellStyle name="Normal 61 3_RESULTADOS DICIEMBRE 2021" xfId="26148"/>
    <cellStyle name="Normal 61 4" xfId="14854"/>
    <cellStyle name="Normal 61 5" xfId="21232"/>
    <cellStyle name="Normal 61 6" xfId="8183"/>
    <cellStyle name="Normal 61_RESULTADOS DICIEMBRE 2021" xfId="26146"/>
    <cellStyle name="Normal 62" xfId="1806"/>
    <cellStyle name="Normal 62 2" xfId="4993"/>
    <cellStyle name="Normal 62 2 2" xfId="16695"/>
    <cellStyle name="Normal 62 2 3" xfId="11469"/>
    <cellStyle name="Normal 62 2_RESULTADOS DICIEMBRE 2021" xfId="26150"/>
    <cellStyle name="Normal 62 3" xfId="13290"/>
    <cellStyle name="Normal 62 3 2" xfId="18515"/>
    <cellStyle name="Normal 62 3_RESULTADOS DICIEMBRE 2021" xfId="26151"/>
    <cellStyle name="Normal 62 4" xfId="14855"/>
    <cellStyle name="Normal 62 5" xfId="21247"/>
    <cellStyle name="Normal 62 6" xfId="8184"/>
    <cellStyle name="Normal 62_RESULTADOS DICIEMBRE 2021" xfId="26149"/>
    <cellStyle name="Normal 63" xfId="1807"/>
    <cellStyle name="Normal 63 2" xfId="4994"/>
    <cellStyle name="Normal 63 2 2" xfId="16696"/>
    <cellStyle name="Normal 63 2 3" xfId="11470"/>
    <cellStyle name="Normal 63 2_RESULTADOS DICIEMBRE 2021" xfId="26153"/>
    <cellStyle name="Normal 63 3" xfId="13291"/>
    <cellStyle name="Normal 63 3 2" xfId="18516"/>
    <cellStyle name="Normal 63 3_RESULTADOS DICIEMBRE 2021" xfId="26154"/>
    <cellStyle name="Normal 63 4" xfId="14856"/>
    <cellStyle name="Normal 63 5" xfId="21262"/>
    <cellStyle name="Normal 63 6" xfId="8185"/>
    <cellStyle name="Normal 63_RESULTADOS DICIEMBRE 2021" xfId="26152"/>
    <cellStyle name="Normal 64" xfId="1808"/>
    <cellStyle name="Normal 64 2" xfId="4995"/>
    <cellStyle name="Normal 64 2 2" xfId="16697"/>
    <cellStyle name="Normal 64 2 3" xfId="11471"/>
    <cellStyle name="Normal 64 2_RESULTADOS DICIEMBRE 2021" xfId="26156"/>
    <cellStyle name="Normal 64 3" xfId="13292"/>
    <cellStyle name="Normal 64 3 2" xfId="18517"/>
    <cellStyle name="Normal 64 3_RESULTADOS DICIEMBRE 2021" xfId="26157"/>
    <cellStyle name="Normal 64 4" xfId="14857"/>
    <cellStyle name="Normal 64 5" xfId="21276"/>
    <cellStyle name="Normal 64 6" xfId="8186"/>
    <cellStyle name="Normal 64_RESULTADOS DICIEMBRE 2021" xfId="26155"/>
    <cellStyle name="Normal 65" xfId="1809"/>
    <cellStyle name="Normal 65 2" xfId="4996"/>
    <cellStyle name="Normal 65 2 2" xfId="16698"/>
    <cellStyle name="Normal 65 2 3" xfId="11472"/>
    <cellStyle name="Normal 65 2_RESULTADOS DICIEMBRE 2021" xfId="26159"/>
    <cellStyle name="Normal 65 3" xfId="13293"/>
    <cellStyle name="Normal 65 3 2" xfId="18518"/>
    <cellStyle name="Normal 65 3_RESULTADOS DICIEMBRE 2021" xfId="26160"/>
    <cellStyle name="Normal 65 4" xfId="14858"/>
    <cellStyle name="Normal 65 5" xfId="21290"/>
    <cellStyle name="Normal 65 6" xfId="8187"/>
    <cellStyle name="Normal 65_RESULTADOS DICIEMBRE 2021" xfId="26158"/>
    <cellStyle name="Normal 66" xfId="1810"/>
    <cellStyle name="Normal 66 2" xfId="4997"/>
    <cellStyle name="Normal 66 2 2" xfId="16699"/>
    <cellStyle name="Normal 66 2 3" xfId="11473"/>
    <cellStyle name="Normal 66 2_RESULTADOS DICIEMBRE 2021" xfId="26162"/>
    <cellStyle name="Normal 66 3" xfId="13294"/>
    <cellStyle name="Normal 66 3 2" xfId="18519"/>
    <cellStyle name="Normal 66 3_RESULTADOS DICIEMBRE 2021" xfId="26163"/>
    <cellStyle name="Normal 66 4" xfId="14859"/>
    <cellStyle name="Normal 66 5" xfId="21305"/>
    <cellStyle name="Normal 66 6" xfId="8188"/>
    <cellStyle name="Normal 66_RESULTADOS DICIEMBRE 2021" xfId="26161"/>
    <cellStyle name="Normal 67" xfId="1811"/>
    <cellStyle name="Normal 67 2" xfId="4998"/>
    <cellStyle name="Normal 67 2 2" xfId="16700"/>
    <cellStyle name="Normal 67 2 3" xfId="11474"/>
    <cellStyle name="Normal 67 2_RESULTADOS DICIEMBRE 2021" xfId="26165"/>
    <cellStyle name="Normal 67 3" xfId="13295"/>
    <cellStyle name="Normal 67 3 2" xfId="18520"/>
    <cellStyle name="Normal 67 3_RESULTADOS DICIEMBRE 2021" xfId="26166"/>
    <cellStyle name="Normal 67 4" xfId="14860"/>
    <cellStyle name="Normal 67 5" xfId="21319"/>
    <cellStyle name="Normal 67 6" xfId="8189"/>
    <cellStyle name="Normal 67_RESULTADOS DICIEMBRE 2021" xfId="26164"/>
    <cellStyle name="Normal 68" xfId="1812"/>
    <cellStyle name="Normal 68 2" xfId="4999"/>
    <cellStyle name="Normal 68 2 2" xfId="16701"/>
    <cellStyle name="Normal 68 2 3" xfId="11475"/>
    <cellStyle name="Normal 68 2_RESULTADOS DICIEMBRE 2021" xfId="26168"/>
    <cellStyle name="Normal 68 3" xfId="13296"/>
    <cellStyle name="Normal 68 3 2" xfId="18521"/>
    <cellStyle name="Normal 68 3_RESULTADOS DICIEMBRE 2021" xfId="26169"/>
    <cellStyle name="Normal 68 4" xfId="14861"/>
    <cellStyle name="Normal 68 5" xfId="21333"/>
    <cellStyle name="Normal 68 6" xfId="8190"/>
    <cellStyle name="Normal 68_RESULTADOS DICIEMBRE 2021" xfId="26167"/>
    <cellStyle name="Normal 69" xfId="1813"/>
    <cellStyle name="Normal 69 2" xfId="5000"/>
    <cellStyle name="Normal 69 2 2" xfId="16702"/>
    <cellStyle name="Normal 69 2 3" xfId="11476"/>
    <cellStyle name="Normal 69 2_RESULTADOS DICIEMBRE 2021" xfId="26171"/>
    <cellStyle name="Normal 69 3" xfId="13297"/>
    <cellStyle name="Normal 69 3 2" xfId="18522"/>
    <cellStyle name="Normal 69 3_RESULTADOS DICIEMBRE 2021" xfId="26172"/>
    <cellStyle name="Normal 69 4" xfId="14862"/>
    <cellStyle name="Normal 69 5" xfId="21347"/>
    <cellStyle name="Normal 69 6" xfId="8191"/>
    <cellStyle name="Normal 69_RESULTADOS DICIEMBRE 2021" xfId="26170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5"/>
    <cellStyle name="Normal 7 2 3" xfId="13298"/>
    <cellStyle name="Normal 7 2 3 2" xfId="18523"/>
    <cellStyle name="Normal 7 2 3_RESULTADOS DICIEMBRE 2021" xfId="26176"/>
    <cellStyle name="Normal 7 2 4" xfId="14863"/>
    <cellStyle name="Normal 7 2 5" xfId="8192"/>
    <cellStyle name="Normal 7 2_RESULTADOS DICIEMBRE 2021" xfId="26174"/>
    <cellStyle name="Normal 7 3" xfId="11793"/>
    <cellStyle name="Normal 7 3 2" xfId="17018"/>
    <cellStyle name="Normal 7 3_RESULTADOS DICIEMBRE 2021" xfId="26177"/>
    <cellStyle name="Normal 7 4" xfId="13358"/>
    <cellStyle name="Normal 7 4 2" xfId="18583"/>
    <cellStyle name="Normal 7 4_RESULTADOS DICIEMBRE 2021" xfId="26178"/>
    <cellStyle name="Normal 7 5" xfId="14923"/>
    <cellStyle name="Normal 7 6" xfId="19548"/>
    <cellStyle name="Normal 7 7" xfId="9681"/>
    <cellStyle name="Normal 7_RESULTADOS DICIEMBRE 2021" xfId="26173"/>
    <cellStyle name="Normal 70" xfId="1815"/>
    <cellStyle name="Normal 70 2" xfId="5002"/>
    <cellStyle name="Normal 70 2 2" xfId="16704"/>
    <cellStyle name="Normal 70 2 3" xfId="11478"/>
    <cellStyle name="Normal 70 2_RESULTADOS DICIEMBRE 2021" xfId="26180"/>
    <cellStyle name="Normal 70 3" xfId="13299"/>
    <cellStyle name="Normal 70 3 2" xfId="18524"/>
    <cellStyle name="Normal 70 3_RESULTADOS DICIEMBRE 2021" xfId="26181"/>
    <cellStyle name="Normal 70 4" xfId="14864"/>
    <cellStyle name="Normal 70 5" xfId="21361"/>
    <cellStyle name="Normal 70 6" xfId="8193"/>
    <cellStyle name="Normal 70_RESULTADOS DICIEMBRE 2021" xfId="26179"/>
    <cellStyle name="Normal 71" xfId="1816"/>
    <cellStyle name="Normal 71 2" xfId="5003"/>
    <cellStyle name="Normal 71 2 2" xfId="16705"/>
    <cellStyle name="Normal 71 2 3" xfId="11479"/>
    <cellStyle name="Normal 71 2_RESULTADOS DICIEMBRE 2021" xfId="26183"/>
    <cellStyle name="Normal 71 3" xfId="13300"/>
    <cellStyle name="Normal 71 3 2" xfId="18525"/>
    <cellStyle name="Normal 71 3_RESULTADOS DICIEMBRE 2021" xfId="26184"/>
    <cellStyle name="Normal 71 4" xfId="14865"/>
    <cellStyle name="Normal 71 5" xfId="21375"/>
    <cellStyle name="Normal 71 6" xfId="8194"/>
    <cellStyle name="Normal 71_RESULTADOS DICIEMBRE 2021" xfId="26182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7"/>
    <cellStyle name="Normal 72 2 3" xfId="13301"/>
    <cellStyle name="Normal 72 2 3 2" xfId="18526"/>
    <cellStyle name="Normal 72 2 3_RESULTADOS DICIEMBRE 2021" xfId="26188"/>
    <cellStyle name="Normal 72 2 4" xfId="14866"/>
    <cellStyle name="Normal 72 2 5" xfId="21390"/>
    <cellStyle name="Normal 72 2 6" xfId="8196"/>
    <cellStyle name="Normal 72 2_RESULTADOS DICIEMBRE 2021" xfId="26186"/>
    <cellStyle name="Normal 72 3" xfId="5004"/>
    <cellStyle name="Normal 72_RESULTADOS DICIEMBRE 2021" xfId="26185"/>
    <cellStyle name="Normal 73" xfId="1819"/>
    <cellStyle name="Normal 73 2" xfId="5006"/>
    <cellStyle name="Normal 73 2 2" xfId="16707"/>
    <cellStyle name="Normal 73 2 3" xfId="11481"/>
    <cellStyle name="Normal 73 2_RESULTADOS DICIEMBRE 2021" xfId="26190"/>
    <cellStyle name="Normal 73 3" xfId="13302"/>
    <cellStyle name="Normal 73 3 2" xfId="18527"/>
    <cellStyle name="Normal 73 3_RESULTADOS DICIEMBRE 2021" xfId="26191"/>
    <cellStyle name="Normal 73 4" xfId="14867"/>
    <cellStyle name="Normal 73 5" xfId="21404"/>
    <cellStyle name="Normal 73 6" xfId="8197"/>
    <cellStyle name="Normal 73_RESULTADOS DICIEMBRE 2021" xfId="26189"/>
    <cellStyle name="Normal 74" xfId="1820"/>
    <cellStyle name="Normal 74 2" xfId="5007"/>
    <cellStyle name="Normal 74 2 2" xfId="16708"/>
    <cellStyle name="Normal 74 2 3" xfId="11482"/>
    <cellStyle name="Normal 74 2_RESULTADOS DICIEMBRE 2021" xfId="26193"/>
    <cellStyle name="Normal 74 3" xfId="13303"/>
    <cellStyle name="Normal 74 3 2" xfId="18528"/>
    <cellStyle name="Normal 74 3_RESULTADOS DICIEMBRE 2021" xfId="26194"/>
    <cellStyle name="Normal 74 4" xfId="14868"/>
    <cellStyle name="Normal 74 5" xfId="21418"/>
    <cellStyle name="Normal 74 6" xfId="8198"/>
    <cellStyle name="Normal 74_RESULTADOS DICIEMBRE 2021" xfId="26192"/>
    <cellStyle name="Normal 75" xfId="1821"/>
    <cellStyle name="Normal 75 2" xfId="5008"/>
    <cellStyle name="Normal 75 2 2" xfId="16709"/>
    <cellStyle name="Normal 75 2 3" xfId="11483"/>
    <cellStyle name="Normal 75 2_RESULTADOS DICIEMBRE 2021" xfId="26196"/>
    <cellStyle name="Normal 75 3" xfId="13304"/>
    <cellStyle name="Normal 75 3 2" xfId="18529"/>
    <cellStyle name="Normal 75 3_RESULTADOS DICIEMBRE 2021" xfId="26197"/>
    <cellStyle name="Normal 75 4" xfId="14869"/>
    <cellStyle name="Normal 75 5" xfId="21432"/>
    <cellStyle name="Normal 75 6" xfId="8199"/>
    <cellStyle name="Normal 75_RESULTADOS DICIEMBRE 2021" xfId="26195"/>
    <cellStyle name="Normal 76" xfId="1822"/>
    <cellStyle name="Normal 76 2" xfId="5009"/>
    <cellStyle name="Normal 76 2 2" xfId="16710"/>
    <cellStyle name="Normal 76 2 3" xfId="11484"/>
    <cellStyle name="Normal 76 2_RESULTADOS DICIEMBRE 2021" xfId="26199"/>
    <cellStyle name="Normal 76 3" xfId="13305"/>
    <cellStyle name="Normal 76 3 2" xfId="18530"/>
    <cellStyle name="Normal 76 3_RESULTADOS DICIEMBRE 2021" xfId="26200"/>
    <cellStyle name="Normal 76 4" xfId="14870"/>
    <cellStyle name="Normal 76 5" xfId="21446"/>
    <cellStyle name="Normal 76 6" xfId="8200"/>
    <cellStyle name="Normal 76_RESULTADOS DICIEMBRE 2021" xfId="26198"/>
    <cellStyle name="Normal 77" xfId="1823"/>
    <cellStyle name="Normal 77 2" xfId="5010"/>
    <cellStyle name="Normal 77 2 2" xfId="16711"/>
    <cellStyle name="Normal 77 2 3" xfId="11485"/>
    <cellStyle name="Normal 77 2_RESULTADOS DICIEMBRE 2021" xfId="26202"/>
    <cellStyle name="Normal 77 3" xfId="13306"/>
    <cellStyle name="Normal 77 3 2" xfId="18531"/>
    <cellStyle name="Normal 77 3_RESULTADOS DICIEMBRE 2021" xfId="26203"/>
    <cellStyle name="Normal 77 4" xfId="14871"/>
    <cellStyle name="Normal 77 5" xfId="21460"/>
    <cellStyle name="Normal 77 6" xfId="8201"/>
    <cellStyle name="Normal 77_RESULTADOS DICIEMBRE 2021" xfId="26201"/>
    <cellStyle name="Normal 78" xfId="1824"/>
    <cellStyle name="Normal 78 2" xfId="5011"/>
    <cellStyle name="Normal 78 2 2" xfId="16712"/>
    <cellStyle name="Normal 78 2 3" xfId="11486"/>
    <cellStyle name="Normal 78 2_RESULTADOS DICIEMBRE 2021" xfId="26205"/>
    <cellStyle name="Normal 78 3" xfId="13307"/>
    <cellStyle name="Normal 78 3 2" xfId="18532"/>
    <cellStyle name="Normal 78 3_RESULTADOS DICIEMBRE 2021" xfId="26206"/>
    <cellStyle name="Normal 78 4" xfId="14872"/>
    <cellStyle name="Normal 78 5" xfId="21474"/>
    <cellStyle name="Normal 78 6" xfId="8202"/>
    <cellStyle name="Normal 78_RESULTADOS DICIEMBRE 2021" xfId="26204"/>
    <cellStyle name="Normal 79" xfId="1825"/>
    <cellStyle name="Normal 79 2" xfId="5012"/>
    <cellStyle name="Normal 79 2 2" xfId="16713"/>
    <cellStyle name="Normal 79 2 3" xfId="11487"/>
    <cellStyle name="Normal 79 2_RESULTADOS DICIEMBRE 2021" xfId="26208"/>
    <cellStyle name="Normal 79 3" xfId="13308"/>
    <cellStyle name="Normal 79 3 2" xfId="18533"/>
    <cellStyle name="Normal 79 3_RESULTADOS DICIEMBRE 2021" xfId="26209"/>
    <cellStyle name="Normal 79 4" xfId="14873"/>
    <cellStyle name="Normal 79 5" xfId="21488"/>
    <cellStyle name="Normal 79 6" xfId="8203"/>
    <cellStyle name="Normal 79_RESULTADOS DICIEMBRE 2021" xfId="26207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1"/>
    <cellStyle name="Normal 8 2 3" xfId="13309"/>
    <cellStyle name="Normal 8 2 3 2" xfId="18534"/>
    <cellStyle name="Normal 8 2 3_RESULTADOS DICIEMBRE 2021" xfId="26212"/>
    <cellStyle name="Normal 8 2 4" xfId="14874"/>
    <cellStyle name="Normal 8 2 5" xfId="8204"/>
    <cellStyle name="Normal 8 2_RESULTADOS DICIEMBRE 2021" xfId="26210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4"/>
    <cellStyle name="Normal 80 3" xfId="13310"/>
    <cellStyle name="Normal 80 3 2" xfId="18535"/>
    <cellStyle name="Normal 80 3_RESULTADOS DICIEMBRE 2021" xfId="26215"/>
    <cellStyle name="Normal 80 4" xfId="14875"/>
    <cellStyle name="Normal 80 5" xfId="21502"/>
    <cellStyle name="Normal 80 6" xfId="8205"/>
    <cellStyle name="Normal 80_RESULTADOS DICIEMBRE 2021" xfId="26213"/>
    <cellStyle name="Normal 81" xfId="1828"/>
    <cellStyle name="Normal 81 2" xfId="5015"/>
    <cellStyle name="Normal 81 2 2" xfId="16716"/>
    <cellStyle name="Normal 81 2 3" xfId="11490"/>
    <cellStyle name="Normal 81 2_RESULTADOS DICIEMBRE 2021" xfId="26217"/>
    <cellStyle name="Normal 81 3" xfId="13311"/>
    <cellStyle name="Normal 81 3 2" xfId="18536"/>
    <cellStyle name="Normal 81 3_RESULTADOS DICIEMBRE 2021" xfId="26218"/>
    <cellStyle name="Normal 81 4" xfId="14876"/>
    <cellStyle name="Normal 81 5" xfId="21516"/>
    <cellStyle name="Normal 81 6" xfId="8206"/>
    <cellStyle name="Normal 81_RESULTADOS DICIEMBRE 2021" xfId="26216"/>
    <cellStyle name="Normal 82" xfId="1829"/>
    <cellStyle name="Normal 82 2" xfId="5016"/>
    <cellStyle name="Normal 82 2 2" xfId="16717"/>
    <cellStyle name="Normal 82 2 3" xfId="11491"/>
    <cellStyle name="Normal 82 2_RESULTADOS DICIEMBRE 2021" xfId="26220"/>
    <cellStyle name="Normal 82 3" xfId="13312"/>
    <cellStyle name="Normal 82 3 2" xfId="18537"/>
    <cellStyle name="Normal 82 3_RESULTADOS DICIEMBRE 2021" xfId="26221"/>
    <cellStyle name="Normal 82 4" xfId="14877"/>
    <cellStyle name="Normal 82 5" xfId="21530"/>
    <cellStyle name="Normal 82 6" xfId="8207"/>
    <cellStyle name="Normal 82_RESULTADOS DICIEMBRE 2021" xfId="26219"/>
    <cellStyle name="Normal 83" xfId="1830"/>
    <cellStyle name="Normal 83 2" xfId="5017"/>
    <cellStyle name="Normal 83 2 2" xfId="16718"/>
    <cellStyle name="Normal 83 2 3" xfId="11492"/>
    <cellStyle name="Normal 83 2_RESULTADOS DICIEMBRE 2021" xfId="26223"/>
    <cellStyle name="Normal 83 3" xfId="13313"/>
    <cellStyle name="Normal 83 3 2" xfId="18538"/>
    <cellStyle name="Normal 83 3_RESULTADOS DICIEMBRE 2021" xfId="26224"/>
    <cellStyle name="Normal 83 4" xfId="14878"/>
    <cellStyle name="Normal 83 5" xfId="21544"/>
    <cellStyle name="Normal 83 6" xfId="8208"/>
    <cellStyle name="Normal 83_RESULTADOS DICIEMBRE 2021" xfId="26222"/>
    <cellStyle name="Normal 84" xfId="1831"/>
    <cellStyle name="Normal 84 2" xfId="5018"/>
    <cellStyle name="Normal 84 2 2" xfId="16719"/>
    <cellStyle name="Normal 84 2 3" xfId="11493"/>
    <cellStyle name="Normal 84 2_RESULTADOS DICIEMBRE 2021" xfId="26226"/>
    <cellStyle name="Normal 84 3" xfId="13314"/>
    <cellStyle name="Normal 84 3 2" xfId="18539"/>
    <cellStyle name="Normal 84 3_RESULTADOS DICIEMBRE 2021" xfId="26227"/>
    <cellStyle name="Normal 84 4" xfId="14879"/>
    <cellStyle name="Normal 84 5" xfId="21558"/>
    <cellStyle name="Normal 84 6" xfId="8209"/>
    <cellStyle name="Normal 84_RESULTADOS DICIEMBRE 2021" xfId="26225"/>
    <cellStyle name="Normal 85" xfId="1832"/>
    <cellStyle name="Normal 85 2" xfId="5019"/>
    <cellStyle name="Normal 85 2 2" xfId="16720"/>
    <cellStyle name="Normal 85 2 3" xfId="11494"/>
    <cellStyle name="Normal 85 2_RESULTADOS DICIEMBRE 2021" xfId="26229"/>
    <cellStyle name="Normal 85 3" xfId="13315"/>
    <cellStyle name="Normal 85 3 2" xfId="18540"/>
    <cellStyle name="Normal 85 3_RESULTADOS DICIEMBRE 2021" xfId="26230"/>
    <cellStyle name="Normal 85 4" xfId="14880"/>
    <cellStyle name="Normal 85 5" xfId="21572"/>
    <cellStyle name="Normal 85 6" xfId="8210"/>
    <cellStyle name="Normal 85_RESULTADOS DICIEMBRE 2021" xfId="26228"/>
    <cellStyle name="Normal 86" xfId="1833"/>
    <cellStyle name="Normal 86 2" xfId="5020"/>
    <cellStyle name="Normal 86 2 2" xfId="16721"/>
    <cellStyle name="Normal 86 2 3" xfId="11495"/>
    <cellStyle name="Normal 86 2_RESULTADOS DICIEMBRE 2021" xfId="26232"/>
    <cellStyle name="Normal 86 3" xfId="13316"/>
    <cellStyle name="Normal 86 3 2" xfId="18541"/>
    <cellStyle name="Normal 86 3_RESULTADOS DICIEMBRE 2021" xfId="26233"/>
    <cellStyle name="Normal 86 4" xfId="14881"/>
    <cellStyle name="Normal 86 5" xfId="21587"/>
    <cellStyle name="Normal 86 6" xfId="8211"/>
    <cellStyle name="Normal 86_RESULTADOS DICIEMBRE 2021" xfId="26231"/>
    <cellStyle name="Normal 87" xfId="1834"/>
    <cellStyle name="Normal 87 2" xfId="5021"/>
    <cellStyle name="Normal 87 2 2" xfId="16722"/>
    <cellStyle name="Normal 87 2 3" xfId="11496"/>
    <cellStyle name="Normal 87 2_RESULTADOS DICIEMBRE 2021" xfId="26235"/>
    <cellStyle name="Normal 87 3" xfId="13317"/>
    <cellStyle name="Normal 87 3 2" xfId="18542"/>
    <cellStyle name="Normal 87 3_RESULTADOS DICIEMBRE 2021" xfId="26236"/>
    <cellStyle name="Normal 87 4" xfId="14882"/>
    <cellStyle name="Normal 87 5" xfId="21602"/>
    <cellStyle name="Normal 87 6" xfId="8212"/>
    <cellStyle name="Normal 87_RESULTADOS DICIEMBRE 2021" xfId="26234"/>
    <cellStyle name="Normal 88" xfId="1835"/>
    <cellStyle name="Normal 88 2" xfId="5022"/>
    <cellStyle name="Normal 88 2 2" xfId="16723"/>
    <cellStyle name="Normal 88 2 3" xfId="11497"/>
    <cellStyle name="Normal 88 2_RESULTADOS DICIEMBRE 2021" xfId="26238"/>
    <cellStyle name="Normal 88 3" xfId="13318"/>
    <cellStyle name="Normal 88 3 2" xfId="18543"/>
    <cellStyle name="Normal 88 3_RESULTADOS DICIEMBRE 2021" xfId="26239"/>
    <cellStyle name="Normal 88 4" xfId="14883"/>
    <cellStyle name="Normal 88 5" xfId="21617"/>
    <cellStyle name="Normal 88 6" xfId="8213"/>
    <cellStyle name="Normal 88_RESULTADOS DICIEMBRE 2021" xfId="26237"/>
    <cellStyle name="Normal 89" xfId="1836"/>
    <cellStyle name="Normal 89 2" xfId="5023"/>
    <cellStyle name="Normal 89 2 2" xfId="16724"/>
    <cellStyle name="Normal 89 2 3" xfId="11498"/>
    <cellStyle name="Normal 89 2_RESULTADOS DICIEMBRE 2021" xfId="26241"/>
    <cellStyle name="Normal 89 3" xfId="13319"/>
    <cellStyle name="Normal 89 3 2" xfId="18544"/>
    <cellStyle name="Normal 89 3_RESULTADOS DICIEMBRE 2021" xfId="26242"/>
    <cellStyle name="Normal 89 4" xfId="14884"/>
    <cellStyle name="Normal 89 5" xfId="21632"/>
    <cellStyle name="Normal 89 6" xfId="8214"/>
    <cellStyle name="Normal 89_RESULTADOS DICIEMBRE 2021" xfId="26240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5"/>
    <cellStyle name="Normal 9 2 3" xfId="13320"/>
    <cellStyle name="Normal 9 2 3 2" xfId="18545"/>
    <cellStyle name="Normal 9 2 3_RESULTADOS DICIEMBRE 2021" xfId="26246"/>
    <cellStyle name="Normal 9 2 4" xfId="14885"/>
    <cellStyle name="Normal 9 2 5" xfId="8215"/>
    <cellStyle name="Normal 9 2_RESULTADOS DICIEMBRE 2021" xfId="26244"/>
    <cellStyle name="Normal 9 3" xfId="14936"/>
    <cellStyle name="Normal 9 4" xfId="20510"/>
    <cellStyle name="Normal 9_RESULTADOS DICIEMBRE 2021" xfId="26243"/>
    <cellStyle name="Normal 90" xfId="1838"/>
    <cellStyle name="Normal 90 2" xfId="5025"/>
    <cellStyle name="Normal 90 2 2" xfId="16726"/>
    <cellStyle name="Normal 90 2 3" xfId="11500"/>
    <cellStyle name="Normal 90 2_RESULTADOS DICIEMBRE 2021" xfId="26248"/>
    <cellStyle name="Normal 90 3" xfId="13321"/>
    <cellStyle name="Normal 90 3 2" xfId="18546"/>
    <cellStyle name="Normal 90 3_RESULTADOS DICIEMBRE 2021" xfId="26249"/>
    <cellStyle name="Normal 90 4" xfId="14886"/>
    <cellStyle name="Normal 90 5" xfId="21647"/>
    <cellStyle name="Normal 90 6" xfId="8216"/>
    <cellStyle name="Normal 90_RESULTADOS DICIEMBRE 2021" xfId="26247"/>
    <cellStyle name="Normal 91" xfId="1839"/>
    <cellStyle name="Normal 91 2" xfId="5026"/>
    <cellStyle name="Normal 91 2 2" xfId="16727"/>
    <cellStyle name="Normal 91 2 3" xfId="11501"/>
    <cellStyle name="Normal 91 2_RESULTADOS DICIEMBRE 2021" xfId="26251"/>
    <cellStyle name="Normal 91 3" xfId="13322"/>
    <cellStyle name="Normal 91 3 2" xfId="18547"/>
    <cellStyle name="Normal 91 3_RESULTADOS DICIEMBRE 2021" xfId="26252"/>
    <cellStyle name="Normal 91 4" xfId="14887"/>
    <cellStyle name="Normal 91 5" xfId="21661"/>
    <cellStyle name="Normal 91 6" xfId="8217"/>
    <cellStyle name="Normal 91_RESULTADOS DICIEMBRE 2021" xfId="26250"/>
    <cellStyle name="Normal 92" xfId="1840"/>
    <cellStyle name="Normal 92 2" xfId="5027"/>
    <cellStyle name="Normal 92_RESULTADOS DICIEMBRE 2021" xfId="26253"/>
    <cellStyle name="Normal 99" xfId="1841"/>
    <cellStyle name="Normal 99 2" xfId="5028"/>
    <cellStyle name="Normal 99 2 2" xfId="16728"/>
    <cellStyle name="Normal 99 2 3" xfId="11502"/>
    <cellStyle name="Normal 99 2_RESULTADOS DICIEMBRE 2021" xfId="26255"/>
    <cellStyle name="Normal 99 3" xfId="13323"/>
    <cellStyle name="Normal 99 3 2" xfId="18548"/>
    <cellStyle name="Normal 99 3_RESULTADOS DICIEMBRE 2021" xfId="26256"/>
    <cellStyle name="Normal 99 4" xfId="14888"/>
    <cellStyle name="Normal 99 5" xfId="21675"/>
    <cellStyle name="Normal 99 6" xfId="8219"/>
    <cellStyle name="Normal 99_RESULTADOS DICIEMBRE 2021" xfId="26254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59"/>
    <cellStyle name="Notas 10 10 3" xfId="5030"/>
    <cellStyle name="Notas 10 10 4" xfId="18861"/>
    <cellStyle name="Notas 10 10_RESULTADOS DICIEMBRE 2021" xfId="26258"/>
    <cellStyle name="Notas 10 11" xfId="1845"/>
    <cellStyle name="Notas 10 11 2" xfId="1846"/>
    <cellStyle name="Notas 10 11 2 2" xfId="5033"/>
    <cellStyle name="Notas 10 11 2 3" xfId="19810"/>
    <cellStyle name="Notas 10 11 2_RESULTADOS DICIEMBRE 2021" xfId="26261"/>
    <cellStyle name="Notas 10 11 3" xfId="5032"/>
    <cellStyle name="Notas 10 11 4" xfId="18862"/>
    <cellStyle name="Notas 10 11_RESULTADOS DICIEMBRE 2021" xfId="26260"/>
    <cellStyle name="Notas 10 12" xfId="1847"/>
    <cellStyle name="Notas 10 12 2" xfId="1848"/>
    <cellStyle name="Notas 10 12 2 2" xfId="5035"/>
    <cellStyle name="Notas 10 12 2 3" xfId="19811"/>
    <cellStyle name="Notas 10 12 2_RESULTADOS DICIEMBRE 2021" xfId="26263"/>
    <cellStyle name="Notas 10 12 3" xfId="5034"/>
    <cellStyle name="Notas 10 12 4" xfId="18863"/>
    <cellStyle name="Notas 10 12_RESULTADOS DICIEMBRE 2021" xfId="26262"/>
    <cellStyle name="Notas 10 13" xfId="1849"/>
    <cellStyle name="Notas 10 13 2" xfId="1850"/>
    <cellStyle name="Notas 10 13 2 2" xfId="5037"/>
    <cellStyle name="Notas 10 13 2 3" xfId="19812"/>
    <cellStyle name="Notas 10 13 2_RESULTADOS DICIEMBRE 2021" xfId="26265"/>
    <cellStyle name="Notas 10 13 3" xfId="5036"/>
    <cellStyle name="Notas 10 13 4" xfId="18864"/>
    <cellStyle name="Notas 10 13_RESULTADOS DICIEMBRE 2021" xfId="26264"/>
    <cellStyle name="Notas 10 14" xfId="1851"/>
    <cellStyle name="Notas 10 14 2" xfId="1852"/>
    <cellStyle name="Notas 10 14 2 2" xfId="5039"/>
    <cellStyle name="Notas 10 14 2 3" xfId="19813"/>
    <cellStyle name="Notas 10 14 2_RESULTADOS DICIEMBRE 2021" xfId="26267"/>
    <cellStyle name="Notas 10 14 3" xfId="5038"/>
    <cellStyle name="Notas 10 14 4" xfId="18865"/>
    <cellStyle name="Notas 10 14_RESULTADOS DICIEMBRE 2021" xfId="26266"/>
    <cellStyle name="Notas 10 15" xfId="1853"/>
    <cellStyle name="Notas 10 15 2" xfId="5040"/>
    <cellStyle name="Notas 10 15 3" xfId="19808"/>
    <cellStyle name="Notas 10 15_RESULTADOS DICIEMBRE 2021" xfId="26268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0"/>
    <cellStyle name="Notas 10 2 3" xfId="5041"/>
    <cellStyle name="Notas 10 2 4" xfId="18866"/>
    <cellStyle name="Notas 10 2_RESULTADOS DICIEMBRE 2021" xfId="26269"/>
    <cellStyle name="Notas 10 3" xfId="1856"/>
    <cellStyle name="Notas 10 3 2" xfId="1857"/>
    <cellStyle name="Notas 10 3 2 2" xfId="5044"/>
    <cellStyle name="Notas 10 3 2 3" xfId="19815"/>
    <cellStyle name="Notas 10 3 2_RESULTADOS DICIEMBRE 2021" xfId="26272"/>
    <cellStyle name="Notas 10 3 3" xfId="5043"/>
    <cellStyle name="Notas 10 3 4" xfId="18867"/>
    <cellStyle name="Notas 10 3_RESULTADOS DICIEMBRE 2021" xfId="26271"/>
    <cellStyle name="Notas 10 4" xfId="1858"/>
    <cellStyle name="Notas 10 4 2" xfId="1859"/>
    <cellStyle name="Notas 10 4 2 2" xfId="5046"/>
    <cellStyle name="Notas 10 4 2 3" xfId="19816"/>
    <cellStyle name="Notas 10 4 2_RESULTADOS DICIEMBRE 2021" xfId="26274"/>
    <cellStyle name="Notas 10 4 3" xfId="5045"/>
    <cellStyle name="Notas 10 4 4" xfId="18868"/>
    <cellStyle name="Notas 10 4_RESULTADOS DICIEMBRE 2021" xfId="26273"/>
    <cellStyle name="Notas 10 5" xfId="1860"/>
    <cellStyle name="Notas 10 5 2" xfId="1861"/>
    <cellStyle name="Notas 10 5 2 2" xfId="5048"/>
    <cellStyle name="Notas 10 5 2 3" xfId="19817"/>
    <cellStyle name="Notas 10 5 2_RESULTADOS DICIEMBRE 2021" xfId="26276"/>
    <cellStyle name="Notas 10 5 3" xfId="5047"/>
    <cellStyle name="Notas 10 5 4" xfId="18869"/>
    <cellStyle name="Notas 10 5_RESULTADOS DICIEMBRE 2021" xfId="26275"/>
    <cellStyle name="Notas 10 6" xfId="1862"/>
    <cellStyle name="Notas 10 6 2" xfId="1863"/>
    <cellStyle name="Notas 10 6 2 2" xfId="5050"/>
    <cellStyle name="Notas 10 6 2 3" xfId="19818"/>
    <cellStyle name="Notas 10 6 2_RESULTADOS DICIEMBRE 2021" xfId="26278"/>
    <cellStyle name="Notas 10 6 3" xfId="5049"/>
    <cellStyle name="Notas 10 6 4" xfId="18870"/>
    <cellStyle name="Notas 10 6_RESULTADOS DICIEMBRE 2021" xfId="26277"/>
    <cellStyle name="Notas 10 7" xfId="1864"/>
    <cellStyle name="Notas 10 7 2" xfId="1865"/>
    <cellStyle name="Notas 10 7 2 2" xfId="5052"/>
    <cellStyle name="Notas 10 7 2 3" xfId="19819"/>
    <cellStyle name="Notas 10 7 2_RESULTADOS DICIEMBRE 2021" xfId="26280"/>
    <cellStyle name="Notas 10 7 3" xfId="5051"/>
    <cellStyle name="Notas 10 7 4" xfId="18871"/>
    <cellStyle name="Notas 10 7_RESULTADOS DICIEMBRE 2021" xfId="26279"/>
    <cellStyle name="Notas 10 8" xfId="1866"/>
    <cellStyle name="Notas 10 8 2" xfId="1867"/>
    <cellStyle name="Notas 10 8 2 2" xfId="5054"/>
    <cellStyle name="Notas 10 8 2 3" xfId="19820"/>
    <cellStyle name="Notas 10 8 2_RESULTADOS DICIEMBRE 2021" xfId="26282"/>
    <cellStyle name="Notas 10 8 3" xfId="5053"/>
    <cellStyle name="Notas 10 8 4" xfId="18872"/>
    <cellStyle name="Notas 10 8_RESULTADOS DICIEMBRE 2021" xfId="26281"/>
    <cellStyle name="Notas 10 9" xfId="1868"/>
    <cellStyle name="Notas 10 9 2" xfId="1869"/>
    <cellStyle name="Notas 10 9 2 2" xfId="5056"/>
    <cellStyle name="Notas 10 9 2 3" xfId="19821"/>
    <cellStyle name="Notas 10 9 2_RESULTADOS DICIEMBRE 2021" xfId="26284"/>
    <cellStyle name="Notas 10 9 3" xfId="5055"/>
    <cellStyle name="Notas 10 9 4" xfId="18873"/>
    <cellStyle name="Notas 10 9_RESULTADOS DICIEMBRE 2021" xfId="26283"/>
    <cellStyle name="Notas 10_RESULTADOS DICIEMBRE 2021" xfId="26257"/>
    <cellStyle name="Notas 100" xfId="1870"/>
    <cellStyle name="Notas 100 2" xfId="1871"/>
    <cellStyle name="Notas 100 2 2" xfId="5058"/>
    <cellStyle name="Notas 100 2 3" xfId="19822"/>
    <cellStyle name="Notas 100 2_RESULTADOS DICIEMBRE 2021" xfId="26286"/>
    <cellStyle name="Notas 100 3" xfId="5057"/>
    <cellStyle name="Notas 100 4" xfId="18874"/>
    <cellStyle name="Notas 100_RESULTADOS DICIEMBRE 2021" xfId="26285"/>
    <cellStyle name="Notas 101" xfId="1872"/>
    <cellStyle name="Notas 101 2" xfId="1873"/>
    <cellStyle name="Notas 101 2 2" xfId="5060"/>
    <cellStyle name="Notas 101 2 3" xfId="19823"/>
    <cellStyle name="Notas 101 2_RESULTADOS DICIEMBRE 2021" xfId="26288"/>
    <cellStyle name="Notas 101 3" xfId="5059"/>
    <cellStyle name="Notas 101 4" xfId="18875"/>
    <cellStyle name="Notas 101_RESULTADOS DICIEMBRE 2021" xfId="26287"/>
    <cellStyle name="Notas 102" xfId="1874"/>
    <cellStyle name="Notas 102 2" xfId="1875"/>
    <cellStyle name="Notas 102 2 2" xfId="5062"/>
    <cellStyle name="Notas 102 2 3" xfId="19824"/>
    <cellStyle name="Notas 102 2_RESULTADOS DICIEMBRE 2021" xfId="26290"/>
    <cellStyle name="Notas 102 3" xfId="5061"/>
    <cellStyle name="Notas 102 4" xfId="18876"/>
    <cellStyle name="Notas 102_RESULTADOS DICIEMBRE 2021" xfId="26289"/>
    <cellStyle name="Notas 103" xfId="1876"/>
    <cellStyle name="Notas 103 2" xfId="1877"/>
    <cellStyle name="Notas 103 2 2" xfId="5064"/>
    <cellStyle name="Notas 103 2 3" xfId="19825"/>
    <cellStyle name="Notas 103 2_RESULTADOS DICIEMBRE 2021" xfId="26292"/>
    <cellStyle name="Notas 103 3" xfId="5063"/>
    <cellStyle name="Notas 103 4" xfId="18877"/>
    <cellStyle name="Notas 103_RESULTADOS DICIEMBRE 2021" xfId="26291"/>
    <cellStyle name="Notas 104" xfId="1878"/>
    <cellStyle name="Notas 104 2" xfId="1879"/>
    <cellStyle name="Notas 104 2 2" xfId="5066"/>
    <cellStyle name="Notas 104 2 3" xfId="19826"/>
    <cellStyle name="Notas 104 2_RESULTADOS DICIEMBRE 2021" xfId="26294"/>
    <cellStyle name="Notas 104 3" xfId="5065"/>
    <cellStyle name="Notas 104 4" xfId="18878"/>
    <cellStyle name="Notas 104_RESULTADOS DICIEMBRE 2021" xfId="26293"/>
    <cellStyle name="Notas 105" xfId="1880"/>
    <cellStyle name="Notas 105 2" xfId="1881"/>
    <cellStyle name="Notas 105 2 2" xfId="5068"/>
    <cellStyle name="Notas 105 2 3" xfId="19827"/>
    <cellStyle name="Notas 105 2_RESULTADOS DICIEMBRE 2021" xfId="26296"/>
    <cellStyle name="Notas 105 3" xfId="5067"/>
    <cellStyle name="Notas 105 4" xfId="18879"/>
    <cellStyle name="Notas 105_RESULTADOS DICIEMBRE 2021" xfId="26295"/>
    <cellStyle name="Notas 106" xfId="1882"/>
    <cellStyle name="Notas 106 2" xfId="1883"/>
    <cellStyle name="Notas 106 2 2" xfId="5070"/>
    <cellStyle name="Notas 106 2 3" xfId="19828"/>
    <cellStyle name="Notas 106 2_RESULTADOS DICIEMBRE 2021" xfId="26298"/>
    <cellStyle name="Notas 106 3" xfId="5069"/>
    <cellStyle name="Notas 106 4" xfId="18880"/>
    <cellStyle name="Notas 106_RESULTADOS DICIEMBRE 2021" xfId="26297"/>
    <cellStyle name="Notas 107" xfId="1884"/>
    <cellStyle name="Notas 107 2" xfId="1885"/>
    <cellStyle name="Notas 107 2 2" xfId="5072"/>
    <cellStyle name="Notas 107 2 3" xfId="19829"/>
    <cellStyle name="Notas 107 2_RESULTADOS DICIEMBRE 2021" xfId="26300"/>
    <cellStyle name="Notas 107 3" xfId="5071"/>
    <cellStyle name="Notas 107 4" xfId="18881"/>
    <cellStyle name="Notas 107_RESULTADOS DICIEMBRE 2021" xfId="26299"/>
    <cellStyle name="Notas 108" xfId="1886"/>
    <cellStyle name="Notas 108 2" xfId="1887"/>
    <cellStyle name="Notas 108 2 2" xfId="5074"/>
    <cellStyle name="Notas 108 2 3" xfId="19830"/>
    <cellStyle name="Notas 108 2_RESULTADOS DICIEMBRE 2021" xfId="26302"/>
    <cellStyle name="Notas 108 3" xfId="5073"/>
    <cellStyle name="Notas 108 4" xfId="18882"/>
    <cellStyle name="Notas 108_RESULTADOS DICIEMBRE 2021" xfId="26301"/>
    <cellStyle name="Notas 109" xfId="1888"/>
    <cellStyle name="Notas 109 2" xfId="1889"/>
    <cellStyle name="Notas 109 2 2" xfId="5076"/>
    <cellStyle name="Notas 109 2 3" xfId="19831"/>
    <cellStyle name="Notas 109 2_RESULTADOS DICIEMBRE 2021" xfId="26304"/>
    <cellStyle name="Notas 109 3" xfId="5075"/>
    <cellStyle name="Notas 109 4" xfId="18883"/>
    <cellStyle name="Notas 109_RESULTADOS DICIEMBRE 2021" xfId="26303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7"/>
    <cellStyle name="Notas 11 10 3" xfId="5078"/>
    <cellStyle name="Notas 11 10 4" xfId="18885"/>
    <cellStyle name="Notas 11 10_RESULTADOS DICIEMBRE 2021" xfId="26306"/>
    <cellStyle name="Notas 11 11" xfId="1893"/>
    <cellStyle name="Notas 11 11 2" xfId="1894"/>
    <cellStyle name="Notas 11 11 2 2" xfId="5081"/>
    <cellStyle name="Notas 11 11 2 3" xfId="19834"/>
    <cellStyle name="Notas 11 11 2_RESULTADOS DICIEMBRE 2021" xfId="26309"/>
    <cellStyle name="Notas 11 11 3" xfId="5080"/>
    <cellStyle name="Notas 11 11 4" xfId="18886"/>
    <cellStyle name="Notas 11 11_RESULTADOS DICIEMBRE 2021" xfId="26308"/>
    <cellStyle name="Notas 11 12" xfId="1895"/>
    <cellStyle name="Notas 11 12 2" xfId="1896"/>
    <cellStyle name="Notas 11 12 2 2" xfId="5083"/>
    <cellStyle name="Notas 11 12 2 3" xfId="19835"/>
    <cellStyle name="Notas 11 12 2_RESULTADOS DICIEMBRE 2021" xfId="26311"/>
    <cellStyle name="Notas 11 12 3" xfId="5082"/>
    <cellStyle name="Notas 11 12 4" xfId="18887"/>
    <cellStyle name="Notas 11 12_RESULTADOS DICIEMBRE 2021" xfId="26310"/>
    <cellStyle name="Notas 11 13" xfId="1897"/>
    <cellStyle name="Notas 11 13 2" xfId="1898"/>
    <cellStyle name="Notas 11 13 2 2" xfId="5085"/>
    <cellStyle name="Notas 11 13 2 3" xfId="19836"/>
    <cellStyle name="Notas 11 13 2_RESULTADOS DICIEMBRE 2021" xfId="26313"/>
    <cellStyle name="Notas 11 13 3" xfId="5084"/>
    <cellStyle name="Notas 11 13 4" xfId="18888"/>
    <cellStyle name="Notas 11 13_RESULTADOS DICIEMBRE 2021" xfId="26312"/>
    <cellStyle name="Notas 11 14" xfId="1899"/>
    <cellStyle name="Notas 11 14 2" xfId="1900"/>
    <cellStyle name="Notas 11 14 2 2" xfId="5087"/>
    <cellStyle name="Notas 11 14 2 3" xfId="19837"/>
    <cellStyle name="Notas 11 14 2_RESULTADOS DICIEMBRE 2021" xfId="26315"/>
    <cellStyle name="Notas 11 14 3" xfId="5086"/>
    <cellStyle name="Notas 11 14 4" xfId="18889"/>
    <cellStyle name="Notas 11 14_RESULTADOS DICIEMBRE 2021" xfId="26314"/>
    <cellStyle name="Notas 11 15" xfId="1901"/>
    <cellStyle name="Notas 11 15 2" xfId="5088"/>
    <cellStyle name="Notas 11 15 3" xfId="19832"/>
    <cellStyle name="Notas 11 15_RESULTADOS DICIEMBRE 2021" xfId="26316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8"/>
    <cellStyle name="Notas 11 2 3" xfId="5089"/>
    <cellStyle name="Notas 11 2 4" xfId="18890"/>
    <cellStyle name="Notas 11 2_RESULTADOS DICIEMBRE 2021" xfId="26317"/>
    <cellStyle name="Notas 11 3" xfId="1904"/>
    <cellStyle name="Notas 11 3 2" xfId="1905"/>
    <cellStyle name="Notas 11 3 2 2" xfId="5092"/>
    <cellStyle name="Notas 11 3 2 3" xfId="19839"/>
    <cellStyle name="Notas 11 3 2_RESULTADOS DICIEMBRE 2021" xfId="26320"/>
    <cellStyle name="Notas 11 3 3" xfId="5091"/>
    <cellStyle name="Notas 11 3 4" xfId="18891"/>
    <cellStyle name="Notas 11 3_RESULTADOS DICIEMBRE 2021" xfId="26319"/>
    <cellStyle name="Notas 11 4" xfId="1906"/>
    <cellStyle name="Notas 11 4 2" xfId="1907"/>
    <cellStyle name="Notas 11 4 2 2" xfId="5094"/>
    <cellStyle name="Notas 11 4 2 3" xfId="19840"/>
    <cellStyle name="Notas 11 4 2_RESULTADOS DICIEMBRE 2021" xfId="26322"/>
    <cellStyle name="Notas 11 4 3" xfId="5093"/>
    <cellStyle name="Notas 11 4 4" xfId="18892"/>
    <cellStyle name="Notas 11 4_RESULTADOS DICIEMBRE 2021" xfId="26321"/>
    <cellStyle name="Notas 11 5" xfId="1908"/>
    <cellStyle name="Notas 11 5 2" xfId="1909"/>
    <cellStyle name="Notas 11 5 2 2" xfId="5096"/>
    <cellStyle name="Notas 11 5 2 3" xfId="19841"/>
    <cellStyle name="Notas 11 5 2_RESULTADOS DICIEMBRE 2021" xfId="26324"/>
    <cellStyle name="Notas 11 5 3" xfId="5095"/>
    <cellStyle name="Notas 11 5 4" xfId="18893"/>
    <cellStyle name="Notas 11 5_RESULTADOS DICIEMBRE 2021" xfId="26323"/>
    <cellStyle name="Notas 11 6" xfId="1910"/>
    <cellStyle name="Notas 11 6 2" xfId="1911"/>
    <cellStyle name="Notas 11 6 2 2" xfId="5098"/>
    <cellStyle name="Notas 11 6 2 3" xfId="19842"/>
    <cellStyle name="Notas 11 6 2_RESULTADOS DICIEMBRE 2021" xfId="26326"/>
    <cellStyle name="Notas 11 6 3" xfId="5097"/>
    <cellStyle name="Notas 11 6 4" xfId="18894"/>
    <cellStyle name="Notas 11 6_RESULTADOS DICIEMBRE 2021" xfId="26325"/>
    <cellStyle name="Notas 11 7" xfId="1912"/>
    <cellStyle name="Notas 11 7 2" xfId="1913"/>
    <cellStyle name="Notas 11 7 2 2" xfId="5100"/>
    <cellStyle name="Notas 11 7 2 3" xfId="19843"/>
    <cellStyle name="Notas 11 7 2_RESULTADOS DICIEMBRE 2021" xfId="26328"/>
    <cellStyle name="Notas 11 7 3" xfId="5099"/>
    <cellStyle name="Notas 11 7 4" xfId="18895"/>
    <cellStyle name="Notas 11 7_RESULTADOS DICIEMBRE 2021" xfId="26327"/>
    <cellStyle name="Notas 11 8" xfId="1914"/>
    <cellStyle name="Notas 11 8 2" xfId="1915"/>
    <cellStyle name="Notas 11 8 2 2" xfId="5102"/>
    <cellStyle name="Notas 11 8 2 3" xfId="19844"/>
    <cellStyle name="Notas 11 8 2_RESULTADOS DICIEMBRE 2021" xfId="26330"/>
    <cellStyle name="Notas 11 8 3" xfId="5101"/>
    <cellStyle name="Notas 11 8 4" xfId="18896"/>
    <cellStyle name="Notas 11 8_RESULTADOS DICIEMBRE 2021" xfId="26329"/>
    <cellStyle name="Notas 11 9" xfId="1916"/>
    <cellStyle name="Notas 11 9 2" xfId="1917"/>
    <cellStyle name="Notas 11 9 2 2" xfId="5104"/>
    <cellStyle name="Notas 11 9 2 3" xfId="19845"/>
    <cellStyle name="Notas 11 9 2_RESULTADOS DICIEMBRE 2021" xfId="26332"/>
    <cellStyle name="Notas 11 9 3" xfId="5103"/>
    <cellStyle name="Notas 11 9 4" xfId="18897"/>
    <cellStyle name="Notas 11 9_RESULTADOS DICIEMBRE 2021" xfId="26331"/>
    <cellStyle name="Notas 11_RESULTADOS DICIEMBRE 2021" xfId="26305"/>
    <cellStyle name="Notas 110" xfId="1918"/>
    <cellStyle name="Notas 110 2" xfId="1919"/>
    <cellStyle name="Notas 110 2 2" xfId="5106"/>
    <cellStyle name="Notas 110 2 3" xfId="20426"/>
    <cellStyle name="Notas 110 2_RESULTADOS DICIEMBRE 2021" xfId="26334"/>
    <cellStyle name="Notas 110 3" xfId="5105"/>
    <cellStyle name="Notas 110 4" xfId="19478"/>
    <cellStyle name="Notas 110_RESULTADOS DICIEMBRE 2021" xfId="26333"/>
    <cellStyle name="Notas 111" xfId="1920"/>
    <cellStyle name="Notas 111 2" xfId="1921"/>
    <cellStyle name="Notas 111 2 2" xfId="5108"/>
    <cellStyle name="Notas 111 2 3" xfId="20439"/>
    <cellStyle name="Notas 111 2_RESULTADOS DICIEMBRE 2021" xfId="26336"/>
    <cellStyle name="Notas 111 3" xfId="5107"/>
    <cellStyle name="Notas 111 4" xfId="19491"/>
    <cellStyle name="Notas 111_RESULTADOS DICIEMBRE 2021" xfId="26335"/>
    <cellStyle name="Notas 112" xfId="1922"/>
    <cellStyle name="Notas 112 2" xfId="1923"/>
    <cellStyle name="Notas 112 2 2" xfId="5110"/>
    <cellStyle name="Notas 112 2 3" xfId="20453"/>
    <cellStyle name="Notas 112 2_RESULTADOS DICIEMBRE 2021" xfId="26338"/>
    <cellStyle name="Notas 112 3" xfId="5109"/>
    <cellStyle name="Notas 112 4" xfId="19505"/>
    <cellStyle name="Notas 112_RESULTADOS DICIEMBRE 2021" xfId="26337"/>
    <cellStyle name="Notas 113" xfId="1924"/>
    <cellStyle name="Notas 113 2" xfId="1925"/>
    <cellStyle name="Notas 113 2 2" xfId="5112"/>
    <cellStyle name="Notas 113 2 3" xfId="20468"/>
    <cellStyle name="Notas 113 2_RESULTADOS DICIEMBRE 2021" xfId="26340"/>
    <cellStyle name="Notas 113 3" xfId="5111"/>
    <cellStyle name="Notas 113 4" xfId="19520"/>
    <cellStyle name="Notas 113_RESULTADOS DICIEMBRE 2021" xfId="26339"/>
    <cellStyle name="Notas 114" xfId="1926"/>
    <cellStyle name="Notas 114 2" xfId="1927"/>
    <cellStyle name="Notas 114 2 2" xfId="5114"/>
    <cellStyle name="Notas 114 2 3" xfId="20483"/>
    <cellStyle name="Notas 114 2_RESULTADOS DICIEMBRE 2021" xfId="26342"/>
    <cellStyle name="Notas 114 3" xfId="5113"/>
    <cellStyle name="Notas 114 4" xfId="19535"/>
    <cellStyle name="Notas 114_RESULTADOS DICIEMBRE 2021" xfId="26341"/>
    <cellStyle name="Notas 115" xfId="1928"/>
    <cellStyle name="Notas 115 2" xfId="5115"/>
    <cellStyle name="Notas 115 3" xfId="19550"/>
    <cellStyle name="Notas 115_RESULTADOS DICIEMBRE 2021" xfId="26343"/>
    <cellStyle name="Notas 116" xfId="1929"/>
    <cellStyle name="Notas 116 2" xfId="5116"/>
    <cellStyle name="Notas 116 3" xfId="20497"/>
    <cellStyle name="Notas 116_RESULTADOS DICIEMBRE 2021" xfId="26344"/>
    <cellStyle name="Notas 117" xfId="1930"/>
    <cellStyle name="Notas 117 2" xfId="5117"/>
    <cellStyle name="Notas 117 3" xfId="20512"/>
    <cellStyle name="Notas 117_RESULTADOS DICIEMBRE 2021" xfId="26345"/>
    <cellStyle name="Notas 118" xfId="1931"/>
    <cellStyle name="Notas 118 2" xfId="5118"/>
    <cellStyle name="Notas 118 3" xfId="20526"/>
    <cellStyle name="Notas 118_RESULTADOS DICIEMBRE 2021" xfId="26346"/>
    <cellStyle name="Notas 119" xfId="1932"/>
    <cellStyle name="Notas 119 2" xfId="5119"/>
    <cellStyle name="Notas 119 3" xfId="20540"/>
    <cellStyle name="Notas 119_RESULTADOS DICIEMBRE 2021" xfId="26347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0"/>
    <cellStyle name="Notas 12 10 3" xfId="5121"/>
    <cellStyle name="Notas 12 10 4" xfId="18899"/>
    <cellStyle name="Notas 12 10_RESULTADOS DICIEMBRE 2021" xfId="26349"/>
    <cellStyle name="Notas 12 11" xfId="1936"/>
    <cellStyle name="Notas 12 11 2" xfId="1937"/>
    <cellStyle name="Notas 12 11 2 2" xfId="5124"/>
    <cellStyle name="Notas 12 11 2 3" xfId="19848"/>
    <cellStyle name="Notas 12 11 2_RESULTADOS DICIEMBRE 2021" xfId="26352"/>
    <cellStyle name="Notas 12 11 3" xfId="5123"/>
    <cellStyle name="Notas 12 11 4" xfId="18900"/>
    <cellStyle name="Notas 12 11_RESULTADOS DICIEMBRE 2021" xfId="26351"/>
    <cellStyle name="Notas 12 12" xfId="1938"/>
    <cellStyle name="Notas 12 12 2" xfId="1939"/>
    <cellStyle name="Notas 12 12 2 2" xfId="5126"/>
    <cellStyle name="Notas 12 12 2 3" xfId="19849"/>
    <cellStyle name="Notas 12 12 2_RESULTADOS DICIEMBRE 2021" xfId="26354"/>
    <cellStyle name="Notas 12 12 3" xfId="5125"/>
    <cellStyle name="Notas 12 12 4" xfId="18901"/>
    <cellStyle name="Notas 12 12_RESULTADOS DICIEMBRE 2021" xfId="26353"/>
    <cellStyle name="Notas 12 13" xfId="1940"/>
    <cellStyle name="Notas 12 13 2" xfId="1941"/>
    <cellStyle name="Notas 12 13 2 2" xfId="5128"/>
    <cellStyle name="Notas 12 13 2 3" xfId="19850"/>
    <cellStyle name="Notas 12 13 2_RESULTADOS DICIEMBRE 2021" xfId="26356"/>
    <cellStyle name="Notas 12 13 3" xfId="5127"/>
    <cellStyle name="Notas 12 13 4" xfId="18902"/>
    <cellStyle name="Notas 12 13_RESULTADOS DICIEMBRE 2021" xfId="26355"/>
    <cellStyle name="Notas 12 14" xfId="1942"/>
    <cellStyle name="Notas 12 14 2" xfId="1943"/>
    <cellStyle name="Notas 12 14 2 2" xfId="5130"/>
    <cellStyle name="Notas 12 14 2 3" xfId="19851"/>
    <cellStyle name="Notas 12 14 2_RESULTADOS DICIEMBRE 2021" xfId="26358"/>
    <cellStyle name="Notas 12 14 3" xfId="5129"/>
    <cellStyle name="Notas 12 14 4" xfId="18903"/>
    <cellStyle name="Notas 12 14_RESULTADOS DICIEMBRE 2021" xfId="26357"/>
    <cellStyle name="Notas 12 15" xfId="1944"/>
    <cellStyle name="Notas 12 15 2" xfId="5131"/>
    <cellStyle name="Notas 12 15 3" xfId="19846"/>
    <cellStyle name="Notas 12 15_RESULTADOS DICIEMBRE 2021" xfId="26359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1"/>
    <cellStyle name="Notas 12 2 3" xfId="5132"/>
    <cellStyle name="Notas 12 2 4" xfId="18904"/>
    <cellStyle name="Notas 12 2_RESULTADOS DICIEMBRE 2021" xfId="26360"/>
    <cellStyle name="Notas 12 3" xfId="1947"/>
    <cellStyle name="Notas 12 3 2" xfId="1948"/>
    <cellStyle name="Notas 12 3 2 2" xfId="5135"/>
    <cellStyle name="Notas 12 3 2 3" xfId="19853"/>
    <cellStyle name="Notas 12 3 2_RESULTADOS DICIEMBRE 2021" xfId="26363"/>
    <cellStyle name="Notas 12 3 3" xfId="5134"/>
    <cellStyle name="Notas 12 3 4" xfId="18905"/>
    <cellStyle name="Notas 12 3_RESULTADOS DICIEMBRE 2021" xfId="26362"/>
    <cellStyle name="Notas 12 4" xfId="1949"/>
    <cellStyle name="Notas 12 4 2" xfId="1950"/>
    <cellStyle name="Notas 12 4 2 2" xfId="5137"/>
    <cellStyle name="Notas 12 4 2 3" xfId="19854"/>
    <cellStyle name="Notas 12 4 2_RESULTADOS DICIEMBRE 2021" xfId="26365"/>
    <cellStyle name="Notas 12 4 3" xfId="5136"/>
    <cellStyle name="Notas 12 4 4" xfId="18906"/>
    <cellStyle name="Notas 12 4_RESULTADOS DICIEMBRE 2021" xfId="26364"/>
    <cellStyle name="Notas 12 5" xfId="1951"/>
    <cellStyle name="Notas 12 5 2" xfId="1952"/>
    <cellStyle name="Notas 12 5 2 2" xfId="5139"/>
    <cellStyle name="Notas 12 5 2 3" xfId="19855"/>
    <cellStyle name="Notas 12 5 2_RESULTADOS DICIEMBRE 2021" xfId="26367"/>
    <cellStyle name="Notas 12 5 3" xfId="5138"/>
    <cellStyle name="Notas 12 5 4" xfId="18907"/>
    <cellStyle name="Notas 12 5_RESULTADOS DICIEMBRE 2021" xfId="26366"/>
    <cellStyle name="Notas 12 6" xfId="1953"/>
    <cellStyle name="Notas 12 6 2" xfId="1954"/>
    <cellStyle name="Notas 12 6 2 2" xfId="5141"/>
    <cellStyle name="Notas 12 6 2 3" xfId="19856"/>
    <cellStyle name="Notas 12 6 2_RESULTADOS DICIEMBRE 2021" xfId="26369"/>
    <cellStyle name="Notas 12 6 3" xfId="5140"/>
    <cellStyle name="Notas 12 6 4" xfId="18908"/>
    <cellStyle name="Notas 12 6_RESULTADOS DICIEMBRE 2021" xfId="26368"/>
    <cellStyle name="Notas 12 7" xfId="1955"/>
    <cellStyle name="Notas 12 7 2" xfId="1956"/>
    <cellStyle name="Notas 12 7 2 2" xfId="5143"/>
    <cellStyle name="Notas 12 7 2 3" xfId="19857"/>
    <cellStyle name="Notas 12 7 2_RESULTADOS DICIEMBRE 2021" xfId="26371"/>
    <cellStyle name="Notas 12 7 3" xfId="5142"/>
    <cellStyle name="Notas 12 7 4" xfId="18909"/>
    <cellStyle name="Notas 12 7_RESULTADOS DICIEMBRE 2021" xfId="26370"/>
    <cellStyle name="Notas 12 8" xfId="1957"/>
    <cellStyle name="Notas 12 8 2" xfId="1958"/>
    <cellStyle name="Notas 12 8 2 2" xfId="5145"/>
    <cellStyle name="Notas 12 8 2 3" xfId="19858"/>
    <cellStyle name="Notas 12 8 2_RESULTADOS DICIEMBRE 2021" xfId="26373"/>
    <cellStyle name="Notas 12 8 3" xfId="5144"/>
    <cellStyle name="Notas 12 8 4" xfId="18910"/>
    <cellStyle name="Notas 12 8_RESULTADOS DICIEMBRE 2021" xfId="26372"/>
    <cellStyle name="Notas 12 9" xfId="1959"/>
    <cellStyle name="Notas 12 9 2" xfId="1960"/>
    <cellStyle name="Notas 12 9 2 2" xfId="5147"/>
    <cellStyle name="Notas 12 9 2 3" xfId="19859"/>
    <cellStyle name="Notas 12 9 2_RESULTADOS DICIEMBRE 2021" xfId="26375"/>
    <cellStyle name="Notas 12 9 3" xfId="5146"/>
    <cellStyle name="Notas 12 9 4" xfId="18911"/>
    <cellStyle name="Notas 12 9_RESULTADOS DICIEMBRE 2021" xfId="26374"/>
    <cellStyle name="Notas 12_RESULTADOS DICIEMBRE 2021" xfId="26348"/>
    <cellStyle name="Notas 120" xfId="1961"/>
    <cellStyle name="Notas 120 2" xfId="5148"/>
    <cellStyle name="Notas 120 3" xfId="20554"/>
    <cellStyle name="Notas 120_RESULTADOS DICIEMBRE 2021" xfId="26376"/>
    <cellStyle name="Notas 121" xfId="1962"/>
    <cellStyle name="Notas 121 2" xfId="5149"/>
    <cellStyle name="Notas 121 3" xfId="20568"/>
    <cellStyle name="Notas 121_RESULTADOS DICIEMBRE 2021" xfId="26377"/>
    <cellStyle name="Notas 122" xfId="1963"/>
    <cellStyle name="Notas 122 2" xfId="5150"/>
    <cellStyle name="Notas 122 3" xfId="20583"/>
    <cellStyle name="Notas 122_RESULTADOS DICIEMBRE 2021" xfId="26378"/>
    <cellStyle name="Notas 123" xfId="1964"/>
    <cellStyle name="Notas 123 2" xfId="5151"/>
    <cellStyle name="Notas 123 3" xfId="20597"/>
    <cellStyle name="Notas 123_RESULTADOS DICIEMBRE 2021" xfId="26379"/>
    <cellStyle name="Notas 124" xfId="1965"/>
    <cellStyle name="Notas 124 2" xfId="5152"/>
    <cellStyle name="Notas 124 3" xfId="20611"/>
    <cellStyle name="Notas 124_RESULTADOS DICIEMBRE 2021" xfId="26380"/>
    <cellStyle name="Notas 125" xfId="1966"/>
    <cellStyle name="Notas 125 2" xfId="5153"/>
    <cellStyle name="Notas 125 3" xfId="20626"/>
    <cellStyle name="Notas 125_RESULTADOS DICIEMBRE 2021" xfId="26381"/>
    <cellStyle name="Notas 126" xfId="1967"/>
    <cellStyle name="Notas 126 2" xfId="5154"/>
    <cellStyle name="Notas 126 3" xfId="20640"/>
    <cellStyle name="Notas 126_RESULTADOS DICIEMBRE 2021" xfId="26382"/>
    <cellStyle name="Notas 127" xfId="1968"/>
    <cellStyle name="Notas 127 2" xfId="5155"/>
    <cellStyle name="Notas 127 3" xfId="20654"/>
    <cellStyle name="Notas 127_RESULTADOS DICIEMBRE 2021" xfId="26383"/>
    <cellStyle name="Notas 128" xfId="1969"/>
    <cellStyle name="Notas 128 2" xfId="5156"/>
    <cellStyle name="Notas 128 3" xfId="20669"/>
    <cellStyle name="Notas 128_RESULTADOS DICIEMBRE 2021" xfId="26384"/>
    <cellStyle name="Notas 129" xfId="1970"/>
    <cellStyle name="Notas 129 2" xfId="5157"/>
    <cellStyle name="Notas 129 3" xfId="20684"/>
    <cellStyle name="Notas 129_RESULTADOS DICIEMBRE 2021" xfId="26385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8"/>
    <cellStyle name="Notas 13 10 3" xfId="5159"/>
    <cellStyle name="Notas 13 10 4" xfId="18913"/>
    <cellStyle name="Notas 13 10_RESULTADOS DICIEMBRE 2021" xfId="26387"/>
    <cellStyle name="Notas 13 11" xfId="1974"/>
    <cellStyle name="Notas 13 11 2" xfId="1975"/>
    <cellStyle name="Notas 13 11 2 2" xfId="5162"/>
    <cellStyle name="Notas 13 11 2 3" xfId="19862"/>
    <cellStyle name="Notas 13 11 2_RESULTADOS DICIEMBRE 2021" xfId="26390"/>
    <cellStyle name="Notas 13 11 3" xfId="5161"/>
    <cellStyle name="Notas 13 11 4" xfId="18914"/>
    <cellStyle name="Notas 13 11_RESULTADOS DICIEMBRE 2021" xfId="26389"/>
    <cellStyle name="Notas 13 12" xfId="1976"/>
    <cellStyle name="Notas 13 12 2" xfId="1977"/>
    <cellStyle name="Notas 13 12 2 2" xfId="5164"/>
    <cellStyle name="Notas 13 12 2 3" xfId="19863"/>
    <cellStyle name="Notas 13 12 2_RESULTADOS DICIEMBRE 2021" xfId="26392"/>
    <cellStyle name="Notas 13 12 3" xfId="5163"/>
    <cellStyle name="Notas 13 12 4" xfId="18915"/>
    <cellStyle name="Notas 13 12_RESULTADOS DICIEMBRE 2021" xfId="26391"/>
    <cellStyle name="Notas 13 13" xfId="1978"/>
    <cellStyle name="Notas 13 13 2" xfId="1979"/>
    <cellStyle name="Notas 13 13 2 2" xfId="5166"/>
    <cellStyle name="Notas 13 13 2 3" xfId="19864"/>
    <cellStyle name="Notas 13 13 2_RESULTADOS DICIEMBRE 2021" xfId="26394"/>
    <cellStyle name="Notas 13 13 3" xfId="5165"/>
    <cellStyle name="Notas 13 13 4" xfId="18916"/>
    <cellStyle name="Notas 13 13_RESULTADOS DICIEMBRE 2021" xfId="26393"/>
    <cellStyle name="Notas 13 14" xfId="1980"/>
    <cellStyle name="Notas 13 14 2" xfId="1981"/>
    <cellStyle name="Notas 13 14 2 2" xfId="5168"/>
    <cellStyle name="Notas 13 14 2 3" xfId="19865"/>
    <cellStyle name="Notas 13 14 2_RESULTADOS DICIEMBRE 2021" xfId="26396"/>
    <cellStyle name="Notas 13 14 3" xfId="5167"/>
    <cellStyle name="Notas 13 14 4" xfId="18917"/>
    <cellStyle name="Notas 13 14_RESULTADOS DICIEMBRE 2021" xfId="26395"/>
    <cellStyle name="Notas 13 15" xfId="1982"/>
    <cellStyle name="Notas 13 15 2" xfId="5169"/>
    <cellStyle name="Notas 13 15 3" xfId="19860"/>
    <cellStyle name="Notas 13 15_RESULTADOS DICIEMBRE 2021" xfId="26397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399"/>
    <cellStyle name="Notas 13 2 3" xfId="5170"/>
    <cellStyle name="Notas 13 2 4" xfId="18918"/>
    <cellStyle name="Notas 13 2_RESULTADOS DICIEMBRE 2021" xfId="26398"/>
    <cellStyle name="Notas 13 3" xfId="1985"/>
    <cellStyle name="Notas 13 3 2" xfId="1986"/>
    <cellStyle name="Notas 13 3 2 2" xfId="5173"/>
    <cellStyle name="Notas 13 3 2 3" xfId="19867"/>
    <cellStyle name="Notas 13 3 2_RESULTADOS DICIEMBRE 2021" xfId="26401"/>
    <cellStyle name="Notas 13 3 3" xfId="5172"/>
    <cellStyle name="Notas 13 3 4" xfId="18919"/>
    <cellStyle name="Notas 13 3_RESULTADOS DICIEMBRE 2021" xfId="26400"/>
    <cellStyle name="Notas 13 4" xfId="1987"/>
    <cellStyle name="Notas 13 4 2" xfId="1988"/>
    <cellStyle name="Notas 13 4 2 2" xfId="5175"/>
    <cellStyle name="Notas 13 4 2 3" xfId="19868"/>
    <cellStyle name="Notas 13 4 2_RESULTADOS DICIEMBRE 2021" xfId="26403"/>
    <cellStyle name="Notas 13 4 3" xfId="5174"/>
    <cellStyle name="Notas 13 4 4" xfId="18920"/>
    <cellStyle name="Notas 13 4_RESULTADOS DICIEMBRE 2021" xfId="26402"/>
    <cellStyle name="Notas 13 5" xfId="1989"/>
    <cellStyle name="Notas 13 5 2" xfId="1990"/>
    <cellStyle name="Notas 13 5 2 2" xfId="5177"/>
    <cellStyle name="Notas 13 5 2 3" xfId="19869"/>
    <cellStyle name="Notas 13 5 2_RESULTADOS DICIEMBRE 2021" xfId="26405"/>
    <cellStyle name="Notas 13 5 3" xfId="5176"/>
    <cellStyle name="Notas 13 5 4" xfId="18921"/>
    <cellStyle name="Notas 13 5_RESULTADOS DICIEMBRE 2021" xfId="26404"/>
    <cellStyle name="Notas 13 6" xfId="1991"/>
    <cellStyle name="Notas 13 6 2" xfId="1992"/>
    <cellStyle name="Notas 13 6 2 2" xfId="5179"/>
    <cellStyle name="Notas 13 6 2 3" xfId="19870"/>
    <cellStyle name="Notas 13 6 2_RESULTADOS DICIEMBRE 2021" xfId="26407"/>
    <cellStyle name="Notas 13 6 3" xfId="5178"/>
    <cellStyle name="Notas 13 6 4" xfId="18922"/>
    <cellStyle name="Notas 13 6_RESULTADOS DICIEMBRE 2021" xfId="26406"/>
    <cellStyle name="Notas 13 7" xfId="1993"/>
    <cellStyle name="Notas 13 7 2" xfId="1994"/>
    <cellStyle name="Notas 13 7 2 2" xfId="5181"/>
    <cellStyle name="Notas 13 7 2 3" xfId="19871"/>
    <cellStyle name="Notas 13 7 2_RESULTADOS DICIEMBRE 2021" xfId="26409"/>
    <cellStyle name="Notas 13 7 3" xfId="5180"/>
    <cellStyle name="Notas 13 7 4" xfId="18923"/>
    <cellStyle name="Notas 13 7_RESULTADOS DICIEMBRE 2021" xfId="26408"/>
    <cellStyle name="Notas 13 8" xfId="1995"/>
    <cellStyle name="Notas 13 8 2" xfId="1996"/>
    <cellStyle name="Notas 13 8 2 2" xfId="5183"/>
    <cellStyle name="Notas 13 8 2 3" xfId="19872"/>
    <cellStyle name="Notas 13 8 2_RESULTADOS DICIEMBRE 2021" xfId="26411"/>
    <cellStyle name="Notas 13 8 3" xfId="5182"/>
    <cellStyle name="Notas 13 8 4" xfId="18924"/>
    <cellStyle name="Notas 13 8_RESULTADOS DICIEMBRE 2021" xfId="26410"/>
    <cellStyle name="Notas 13 9" xfId="1997"/>
    <cellStyle name="Notas 13 9 2" xfId="1998"/>
    <cellStyle name="Notas 13 9 2 2" xfId="5185"/>
    <cellStyle name="Notas 13 9 2 3" xfId="19873"/>
    <cellStyle name="Notas 13 9 2_RESULTADOS DICIEMBRE 2021" xfId="26413"/>
    <cellStyle name="Notas 13 9 3" xfId="5184"/>
    <cellStyle name="Notas 13 9 4" xfId="18925"/>
    <cellStyle name="Notas 13 9_RESULTADOS DICIEMBRE 2021" xfId="26412"/>
    <cellStyle name="Notas 13_RESULTADOS DICIEMBRE 2021" xfId="26386"/>
    <cellStyle name="Notas 130" xfId="1999"/>
    <cellStyle name="Notas 130 2" xfId="5186"/>
    <cellStyle name="Notas 130 3" xfId="20699"/>
    <cellStyle name="Notas 130_RESULTADOS DICIEMBRE 2021" xfId="26414"/>
    <cellStyle name="Notas 131" xfId="2000"/>
    <cellStyle name="Notas 131 2" xfId="5187"/>
    <cellStyle name="Notas 131 3" xfId="20713"/>
    <cellStyle name="Notas 131_RESULTADOS DICIEMBRE 2021" xfId="26415"/>
    <cellStyle name="Notas 132" xfId="2001"/>
    <cellStyle name="Notas 132 2" xfId="5188"/>
    <cellStyle name="Notas 132 3" xfId="20728"/>
    <cellStyle name="Notas 132_RESULTADOS DICIEMBRE 2021" xfId="26416"/>
    <cellStyle name="Notas 133" xfId="2002"/>
    <cellStyle name="Notas 133 2" xfId="5189"/>
    <cellStyle name="Notas 133 3" xfId="20742"/>
    <cellStyle name="Notas 133_RESULTADOS DICIEMBRE 2021" xfId="26417"/>
    <cellStyle name="Notas 134" xfId="2003"/>
    <cellStyle name="Notas 134 2" xfId="5190"/>
    <cellStyle name="Notas 134 3" xfId="20756"/>
    <cellStyle name="Notas 134_RESULTADOS DICIEMBRE 2021" xfId="26418"/>
    <cellStyle name="Notas 135" xfId="2004"/>
    <cellStyle name="Notas 135 2" xfId="5191"/>
    <cellStyle name="Notas 135 3" xfId="20771"/>
    <cellStyle name="Notas 135_RESULTADOS DICIEMBRE 2021" xfId="26419"/>
    <cellStyle name="Notas 136" xfId="2005"/>
    <cellStyle name="Notas 136 2" xfId="5192"/>
    <cellStyle name="Notas 136 3" xfId="20786"/>
    <cellStyle name="Notas 136_RESULTADOS DICIEMBRE 2021" xfId="26420"/>
    <cellStyle name="Notas 137" xfId="2006"/>
    <cellStyle name="Notas 137 2" xfId="5193"/>
    <cellStyle name="Notas 137 3" xfId="20800"/>
    <cellStyle name="Notas 137_RESULTADOS DICIEMBRE 2021" xfId="26421"/>
    <cellStyle name="Notas 138" xfId="2007"/>
    <cellStyle name="Notas 138 2" xfId="5194"/>
    <cellStyle name="Notas 138 3" xfId="20815"/>
    <cellStyle name="Notas 138_RESULTADOS DICIEMBRE 2021" xfId="26422"/>
    <cellStyle name="Notas 139" xfId="2008"/>
    <cellStyle name="Notas 139 2" xfId="5195"/>
    <cellStyle name="Notas 139 3" xfId="20830"/>
    <cellStyle name="Notas 139_RESULTADOS DICIEMBRE 2021" xfId="26423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6"/>
    <cellStyle name="Notas 14 10 3" xfId="5197"/>
    <cellStyle name="Notas 14 10 4" xfId="18927"/>
    <cellStyle name="Notas 14 10_RESULTADOS DICIEMBRE 2021" xfId="26425"/>
    <cellStyle name="Notas 14 11" xfId="2012"/>
    <cellStyle name="Notas 14 11 2" xfId="2013"/>
    <cellStyle name="Notas 14 11 2 2" xfId="5200"/>
    <cellStyle name="Notas 14 11 2 3" xfId="19876"/>
    <cellStyle name="Notas 14 11 2_RESULTADOS DICIEMBRE 2021" xfId="26428"/>
    <cellStyle name="Notas 14 11 3" xfId="5199"/>
    <cellStyle name="Notas 14 11 4" xfId="18928"/>
    <cellStyle name="Notas 14 11_RESULTADOS DICIEMBRE 2021" xfId="26427"/>
    <cellStyle name="Notas 14 12" xfId="2014"/>
    <cellStyle name="Notas 14 12 2" xfId="2015"/>
    <cellStyle name="Notas 14 12 2 2" xfId="5202"/>
    <cellStyle name="Notas 14 12 2 3" xfId="19877"/>
    <cellStyle name="Notas 14 12 2_RESULTADOS DICIEMBRE 2021" xfId="26430"/>
    <cellStyle name="Notas 14 12 3" xfId="5201"/>
    <cellStyle name="Notas 14 12 4" xfId="18929"/>
    <cellStyle name="Notas 14 12_RESULTADOS DICIEMBRE 2021" xfId="26429"/>
    <cellStyle name="Notas 14 13" xfId="2016"/>
    <cellStyle name="Notas 14 13 2" xfId="2017"/>
    <cellStyle name="Notas 14 13 2 2" xfId="5204"/>
    <cellStyle name="Notas 14 13 2 3" xfId="19878"/>
    <cellStyle name="Notas 14 13 2_RESULTADOS DICIEMBRE 2021" xfId="26432"/>
    <cellStyle name="Notas 14 13 3" xfId="5203"/>
    <cellStyle name="Notas 14 13 4" xfId="18930"/>
    <cellStyle name="Notas 14 13_RESULTADOS DICIEMBRE 2021" xfId="26431"/>
    <cellStyle name="Notas 14 14" xfId="2018"/>
    <cellStyle name="Notas 14 14 2" xfId="2019"/>
    <cellStyle name="Notas 14 14 2 2" xfId="5206"/>
    <cellStyle name="Notas 14 14 2 3" xfId="19879"/>
    <cellStyle name="Notas 14 14 2_RESULTADOS DICIEMBRE 2021" xfId="26434"/>
    <cellStyle name="Notas 14 14 3" xfId="5205"/>
    <cellStyle name="Notas 14 14 4" xfId="18931"/>
    <cellStyle name="Notas 14 14_RESULTADOS DICIEMBRE 2021" xfId="26433"/>
    <cellStyle name="Notas 14 15" xfId="2020"/>
    <cellStyle name="Notas 14 15 2" xfId="5207"/>
    <cellStyle name="Notas 14 15 3" xfId="19874"/>
    <cellStyle name="Notas 14 15_RESULTADOS DICIEMBRE 2021" xfId="26435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7"/>
    <cellStyle name="Notas 14 2 3" xfId="5208"/>
    <cellStyle name="Notas 14 2 4" xfId="18932"/>
    <cellStyle name="Notas 14 2_RESULTADOS DICIEMBRE 2021" xfId="26436"/>
    <cellStyle name="Notas 14 3" xfId="2023"/>
    <cellStyle name="Notas 14 3 2" xfId="2024"/>
    <cellStyle name="Notas 14 3 2 2" xfId="5211"/>
    <cellStyle name="Notas 14 3 2 3" xfId="19881"/>
    <cellStyle name="Notas 14 3 2_RESULTADOS DICIEMBRE 2021" xfId="26439"/>
    <cellStyle name="Notas 14 3 3" xfId="5210"/>
    <cellStyle name="Notas 14 3 4" xfId="18933"/>
    <cellStyle name="Notas 14 3_RESULTADOS DICIEMBRE 2021" xfId="26438"/>
    <cellStyle name="Notas 14 4" xfId="2025"/>
    <cellStyle name="Notas 14 4 2" xfId="2026"/>
    <cellStyle name="Notas 14 4 2 2" xfId="5213"/>
    <cellStyle name="Notas 14 4 2 3" xfId="19882"/>
    <cellStyle name="Notas 14 4 2_RESULTADOS DICIEMBRE 2021" xfId="26441"/>
    <cellStyle name="Notas 14 4 3" xfId="5212"/>
    <cellStyle name="Notas 14 4 4" xfId="18934"/>
    <cellStyle name="Notas 14 4_RESULTADOS DICIEMBRE 2021" xfId="26440"/>
    <cellStyle name="Notas 14 5" xfId="2027"/>
    <cellStyle name="Notas 14 5 2" xfId="2028"/>
    <cellStyle name="Notas 14 5 2 2" xfId="5215"/>
    <cellStyle name="Notas 14 5 2 3" xfId="19883"/>
    <cellStyle name="Notas 14 5 2_RESULTADOS DICIEMBRE 2021" xfId="26443"/>
    <cellStyle name="Notas 14 5 3" xfId="5214"/>
    <cellStyle name="Notas 14 5 4" xfId="18935"/>
    <cellStyle name="Notas 14 5_RESULTADOS DICIEMBRE 2021" xfId="26442"/>
    <cellStyle name="Notas 14 6" xfId="2029"/>
    <cellStyle name="Notas 14 6 2" xfId="2030"/>
    <cellStyle name="Notas 14 6 2 2" xfId="5217"/>
    <cellStyle name="Notas 14 6 2 3" xfId="19884"/>
    <cellStyle name="Notas 14 6 2_RESULTADOS DICIEMBRE 2021" xfId="26445"/>
    <cellStyle name="Notas 14 6 3" xfId="5216"/>
    <cellStyle name="Notas 14 6 4" xfId="18936"/>
    <cellStyle name="Notas 14 6_RESULTADOS DICIEMBRE 2021" xfId="26444"/>
    <cellStyle name="Notas 14 7" xfId="2031"/>
    <cellStyle name="Notas 14 7 2" xfId="2032"/>
    <cellStyle name="Notas 14 7 2 2" xfId="5219"/>
    <cellStyle name="Notas 14 7 2 3" xfId="19885"/>
    <cellStyle name="Notas 14 7 2_RESULTADOS DICIEMBRE 2021" xfId="26447"/>
    <cellStyle name="Notas 14 7 3" xfId="5218"/>
    <cellStyle name="Notas 14 7 4" xfId="18937"/>
    <cellStyle name="Notas 14 7_RESULTADOS DICIEMBRE 2021" xfId="26446"/>
    <cellStyle name="Notas 14 8" xfId="2033"/>
    <cellStyle name="Notas 14 8 2" xfId="2034"/>
    <cellStyle name="Notas 14 8 2 2" xfId="5221"/>
    <cellStyle name="Notas 14 8 2 3" xfId="19886"/>
    <cellStyle name="Notas 14 8 2_RESULTADOS DICIEMBRE 2021" xfId="26449"/>
    <cellStyle name="Notas 14 8 3" xfId="5220"/>
    <cellStyle name="Notas 14 8 4" xfId="18938"/>
    <cellStyle name="Notas 14 8_RESULTADOS DICIEMBRE 2021" xfId="26448"/>
    <cellStyle name="Notas 14 9" xfId="2035"/>
    <cellStyle name="Notas 14 9 2" xfId="2036"/>
    <cellStyle name="Notas 14 9 2 2" xfId="5223"/>
    <cellStyle name="Notas 14 9 2 3" xfId="19887"/>
    <cellStyle name="Notas 14 9 2_RESULTADOS DICIEMBRE 2021" xfId="26451"/>
    <cellStyle name="Notas 14 9 3" xfId="5222"/>
    <cellStyle name="Notas 14 9 4" xfId="18939"/>
    <cellStyle name="Notas 14 9_RESULTADOS DICIEMBRE 2021" xfId="26450"/>
    <cellStyle name="Notas 14_RESULTADOS DICIEMBRE 2021" xfId="26424"/>
    <cellStyle name="Notas 140" xfId="2037"/>
    <cellStyle name="Notas 140 2" xfId="5224"/>
    <cellStyle name="Notas 140 3" xfId="20844"/>
    <cellStyle name="Notas 140_RESULTADOS DICIEMBRE 2021" xfId="26452"/>
    <cellStyle name="Notas 141" xfId="2038"/>
    <cellStyle name="Notas 141 2" xfId="5225"/>
    <cellStyle name="Notas 141 3" xfId="20858"/>
    <cellStyle name="Notas 141_RESULTADOS DICIEMBRE 2021" xfId="26453"/>
    <cellStyle name="Notas 142" xfId="2039"/>
    <cellStyle name="Notas 142 2" xfId="5226"/>
    <cellStyle name="Notas 142 3" xfId="20873"/>
    <cellStyle name="Notas 142_RESULTADOS DICIEMBRE 2021" xfId="26454"/>
    <cellStyle name="Notas 143" xfId="2040"/>
    <cellStyle name="Notas 143 2" xfId="5227"/>
    <cellStyle name="Notas 143 3" xfId="20887"/>
    <cellStyle name="Notas 143_RESULTADOS DICIEMBRE 2021" xfId="26455"/>
    <cellStyle name="Notas 144" xfId="2041"/>
    <cellStyle name="Notas 144 2" xfId="5228"/>
    <cellStyle name="Notas 144 3" xfId="20901"/>
    <cellStyle name="Notas 144_RESULTADOS DICIEMBRE 2021" xfId="26456"/>
    <cellStyle name="Notas 145" xfId="2042"/>
    <cellStyle name="Notas 145 2" xfId="5229"/>
    <cellStyle name="Notas 145 3" xfId="20915"/>
    <cellStyle name="Notas 145_RESULTADOS DICIEMBRE 2021" xfId="26457"/>
    <cellStyle name="Notas 146" xfId="2043"/>
    <cellStyle name="Notas 146 2" xfId="5230"/>
    <cellStyle name="Notas 146 3" xfId="20931"/>
    <cellStyle name="Notas 146_RESULTADOS DICIEMBRE 2021" xfId="26458"/>
    <cellStyle name="Notas 147" xfId="2044"/>
    <cellStyle name="Notas 147 2" xfId="5231"/>
    <cellStyle name="Notas 147 3" xfId="20945"/>
    <cellStyle name="Notas 147_RESULTADOS DICIEMBRE 2021" xfId="26459"/>
    <cellStyle name="Notas 148" xfId="2045"/>
    <cellStyle name="Notas 148 2" xfId="5232"/>
    <cellStyle name="Notas 148 3" xfId="20960"/>
    <cellStyle name="Notas 148_RESULTADOS DICIEMBRE 2021" xfId="26460"/>
    <cellStyle name="Notas 149" xfId="2046"/>
    <cellStyle name="Notas 149 2" xfId="5233"/>
    <cellStyle name="Notas 149 3" xfId="20975"/>
    <cellStyle name="Notas 149_RESULTADOS DICIEMBRE 2021" xfId="26461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4"/>
    <cellStyle name="Notas 15 10 3" xfId="5235"/>
    <cellStyle name="Notas 15 10 4" xfId="18941"/>
    <cellStyle name="Notas 15 10_RESULTADOS DICIEMBRE 2021" xfId="26463"/>
    <cellStyle name="Notas 15 11" xfId="2050"/>
    <cellStyle name="Notas 15 11 2" xfId="2051"/>
    <cellStyle name="Notas 15 11 2 2" xfId="5238"/>
    <cellStyle name="Notas 15 11 2 3" xfId="19890"/>
    <cellStyle name="Notas 15 11 2_RESULTADOS DICIEMBRE 2021" xfId="26466"/>
    <cellStyle name="Notas 15 11 3" xfId="5237"/>
    <cellStyle name="Notas 15 11 4" xfId="18942"/>
    <cellStyle name="Notas 15 11_RESULTADOS DICIEMBRE 2021" xfId="26465"/>
    <cellStyle name="Notas 15 12" xfId="2052"/>
    <cellStyle name="Notas 15 12 2" xfId="2053"/>
    <cellStyle name="Notas 15 12 2 2" xfId="5240"/>
    <cellStyle name="Notas 15 12 2 3" xfId="19891"/>
    <cellStyle name="Notas 15 12 2_RESULTADOS DICIEMBRE 2021" xfId="26468"/>
    <cellStyle name="Notas 15 12 3" xfId="5239"/>
    <cellStyle name="Notas 15 12 4" xfId="18943"/>
    <cellStyle name="Notas 15 12_RESULTADOS DICIEMBRE 2021" xfId="26467"/>
    <cellStyle name="Notas 15 13" xfId="2054"/>
    <cellStyle name="Notas 15 13 2" xfId="2055"/>
    <cellStyle name="Notas 15 13 2 2" xfId="5242"/>
    <cellStyle name="Notas 15 13 2 3" xfId="19892"/>
    <cellStyle name="Notas 15 13 2_RESULTADOS DICIEMBRE 2021" xfId="26470"/>
    <cellStyle name="Notas 15 13 3" xfId="5241"/>
    <cellStyle name="Notas 15 13 4" xfId="18944"/>
    <cellStyle name="Notas 15 13_RESULTADOS DICIEMBRE 2021" xfId="26469"/>
    <cellStyle name="Notas 15 14" xfId="2056"/>
    <cellStyle name="Notas 15 14 2" xfId="2057"/>
    <cellStyle name="Notas 15 14 2 2" xfId="5244"/>
    <cellStyle name="Notas 15 14 2 3" xfId="19893"/>
    <cellStyle name="Notas 15 14 2_RESULTADOS DICIEMBRE 2021" xfId="26472"/>
    <cellStyle name="Notas 15 14 3" xfId="5243"/>
    <cellStyle name="Notas 15 14 4" xfId="18945"/>
    <cellStyle name="Notas 15 14_RESULTADOS DICIEMBRE 2021" xfId="26471"/>
    <cellStyle name="Notas 15 15" xfId="2058"/>
    <cellStyle name="Notas 15 15 2" xfId="5245"/>
    <cellStyle name="Notas 15 15 3" xfId="19888"/>
    <cellStyle name="Notas 15 15_RESULTADOS DICIEMBRE 2021" xfId="26473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5"/>
    <cellStyle name="Notas 15 2 3" xfId="5246"/>
    <cellStyle name="Notas 15 2 4" xfId="18946"/>
    <cellStyle name="Notas 15 2_RESULTADOS DICIEMBRE 2021" xfId="26474"/>
    <cellStyle name="Notas 15 3" xfId="2061"/>
    <cellStyle name="Notas 15 3 2" xfId="2062"/>
    <cellStyle name="Notas 15 3 2 2" xfId="5249"/>
    <cellStyle name="Notas 15 3 2 3" xfId="19895"/>
    <cellStyle name="Notas 15 3 2_RESULTADOS DICIEMBRE 2021" xfId="26477"/>
    <cellStyle name="Notas 15 3 3" xfId="5248"/>
    <cellStyle name="Notas 15 3 4" xfId="18947"/>
    <cellStyle name="Notas 15 3_RESULTADOS DICIEMBRE 2021" xfId="26476"/>
    <cellStyle name="Notas 15 4" xfId="2063"/>
    <cellStyle name="Notas 15 4 2" xfId="2064"/>
    <cellStyle name="Notas 15 4 2 2" xfId="5251"/>
    <cellStyle name="Notas 15 4 2 3" xfId="19896"/>
    <cellStyle name="Notas 15 4 2_RESULTADOS DICIEMBRE 2021" xfId="26479"/>
    <cellStyle name="Notas 15 4 3" xfId="5250"/>
    <cellStyle name="Notas 15 4 4" xfId="18948"/>
    <cellStyle name="Notas 15 4_RESULTADOS DICIEMBRE 2021" xfId="26478"/>
    <cellStyle name="Notas 15 5" xfId="2065"/>
    <cellStyle name="Notas 15 5 2" xfId="2066"/>
    <cellStyle name="Notas 15 5 2 2" xfId="5253"/>
    <cellStyle name="Notas 15 5 2 3" xfId="19897"/>
    <cellStyle name="Notas 15 5 2_RESULTADOS DICIEMBRE 2021" xfId="26481"/>
    <cellStyle name="Notas 15 5 3" xfId="5252"/>
    <cellStyle name="Notas 15 5 4" xfId="18949"/>
    <cellStyle name="Notas 15 5_RESULTADOS DICIEMBRE 2021" xfId="26480"/>
    <cellStyle name="Notas 15 6" xfId="2067"/>
    <cellStyle name="Notas 15 6 2" xfId="2068"/>
    <cellStyle name="Notas 15 6 2 2" xfId="5255"/>
    <cellStyle name="Notas 15 6 2 3" xfId="19898"/>
    <cellStyle name="Notas 15 6 2_RESULTADOS DICIEMBRE 2021" xfId="26483"/>
    <cellStyle name="Notas 15 6 3" xfId="5254"/>
    <cellStyle name="Notas 15 6 4" xfId="18950"/>
    <cellStyle name="Notas 15 6_RESULTADOS DICIEMBRE 2021" xfId="26482"/>
    <cellStyle name="Notas 15 7" xfId="2069"/>
    <cellStyle name="Notas 15 7 2" xfId="2070"/>
    <cellStyle name="Notas 15 7 2 2" xfId="5257"/>
    <cellStyle name="Notas 15 7 2 3" xfId="19899"/>
    <cellStyle name="Notas 15 7 2_RESULTADOS DICIEMBRE 2021" xfId="26485"/>
    <cellStyle name="Notas 15 7 3" xfId="5256"/>
    <cellStyle name="Notas 15 7 4" xfId="18951"/>
    <cellStyle name="Notas 15 7_RESULTADOS DICIEMBRE 2021" xfId="26484"/>
    <cellStyle name="Notas 15 8" xfId="2071"/>
    <cellStyle name="Notas 15 8 2" xfId="2072"/>
    <cellStyle name="Notas 15 8 2 2" xfId="5259"/>
    <cellStyle name="Notas 15 8 2 3" xfId="19900"/>
    <cellStyle name="Notas 15 8 2_RESULTADOS DICIEMBRE 2021" xfId="26487"/>
    <cellStyle name="Notas 15 8 3" xfId="5258"/>
    <cellStyle name="Notas 15 8 4" xfId="18952"/>
    <cellStyle name="Notas 15 8_RESULTADOS DICIEMBRE 2021" xfId="26486"/>
    <cellStyle name="Notas 15 9" xfId="2073"/>
    <cellStyle name="Notas 15 9 2" xfId="2074"/>
    <cellStyle name="Notas 15 9 2 2" xfId="5261"/>
    <cellStyle name="Notas 15 9 2 3" xfId="19901"/>
    <cellStyle name="Notas 15 9 2_RESULTADOS DICIEMBRE 2021" xfId="26489"/>
    <cellStyle name="Notas 15 9 3" xfId="5260"/>
    <cellStyle name="Notas 15 9 4" xfId="18953"/>
    <cellStyle name="Notas 15 9_RESULTADOS DICIEMBRE 2021" xfId="26488"/>
    <cellStyle name="Notas 15_RESULTADOS DICIEMBRE 2021" xfId="26462"/>
    <cellStyle name="Notas 150" xfId="2075"/>
    <cellStyle name="Notas 150 2" xfId="5262"/>
    <cellStyle name="Notas 150 3" xfId="20990"/>
    <cellStyle name="Notas 150_RESULTADOS DICIEMBRE 2021" xfId="26490"/>
    <cellStyle name="Notas 151" xfId="2076"/>
    <cellStyle name="Notas 151 2" xfId="5263"/>
    <cellStyle name="Notas 151 3" xfId="21004"/>
    <cellStyle name="Notas 151_RESULTADOS DICIEMBRE 2021" xfId="26491"/>
    <cellStyle name="Notas 152" xfId="2077"/>
    <cellStyle name="Notas 152 2" xfId="5264"/>
    <cellStyle name="Notas 152 3" xfId="21018"/>
    <cellStyle name="Notas 152_RESULTADOS DICIEMBRE 2021" xfId="26492"/>
    <cellStyle name="Notas 153" xfId="2078"/>
    <cellStyle name="Notas 153 2" xfId="5265"/>
    <cellStyle name="Notas 153 3" xfId="21032"/>
    <cellStyle name="Notas 153_RESULTADOS DICIEMBRE 2021" xfId="26493"/>
    <cellStyle name="Notas 154" xfId="2079"/>
    <cellStyle name="Notas 154 2" xfId="5266"/>
    <cellStyle name="Notas 154 3" xfId="21046"/>
    <cellStyle name="Notas 154_RESULTADOS DICIEMBRE 2021" xfId="26494"/>
    <cellStyle name="Notas 155" xfId="2080"/>
    <cellStyle name="Notas 155 2" xfId="5267"/>
    <cellStyle name="Notas 155 3" xfId="21060"/>
    <cellStyle name="Notas 155_RESULTADOS DICIEMBRE 2021" xfId="26495"/>
    <cellStyle name="Notas 156" xfId="2081"/>
    <cellStyle name="Notas 156 2" xfId="5268"/>
    <cellStyle name="Notas 156 3" xfId="21074"/>
    <cellStyle name="Notas 156_RESULTADOS DICIEMBRE 2021" xfId="26496"/>
    <cellStyle name="Notas 157" xfId="2082"/>
    <cellStyle name="Notas 157 2" xfId="5269"/>
    <cellStyle name="Notas 157 3" xfId="21088"/>
    <cellStyle name="Notas 157_RESULTADOS DICIEMBRE 2021" xfId="26497"/>
    <cellStyle name="Notas 158" xfId="2083"/>
    <cellStyle name="Notas 158 2" xfId="5270"/>
    <cellStyle name="Notas 158 3" xfId="21103"/>
    <cellStyle name="Notas 158_RESULTADOS DICIEMBRE 2021" xfId="26498"/>
    <cellStyle name="Notas 159" xfId="2084"/>
    <cellStyle name="Notas 159 2" xfId="5271"/>
    <cellStyle name="Notas 159 3" xfId="21118"/>
    <cellStyle name="Notas 159_RESULTADOS DICIEMBRE 2021" xfId="26499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2"/>
    <cellStyle name="Notas 16 10 3" xfId="5273"/>
    <cellStyle name="Notas 16 10 4" xfId="18955"/>
    <cellStyle name="Notas 16 10_RESULTADOS DICIEMBRE 2021" xfId="26501"/>
    <cellStyle name="Notas 16 11" xfId="2088"/>
    <cellStyle name="Notas 16 11 2" xfId="2089"/>
    <cellStyle name="Notas 16 11 2 2" xfId="5276"/>
    <cellStyle name="Notas 16 11 2 3" xfId="19904"/>
    <cellStyle name="Notas 16 11 2_RESULTADOS DICIEMBRE 2021" xfId="26504"/>
    <cellStyle name="Notas 16 11 3" xfId="5275"/>
    <cellStyle name="Notas 16 11 4" xfId="18956"/>
    <cellStyle name="Notas 16 11_RESULTADOS DICIEMBRE 2021" xfId="26503"/>
    <cellStyle name="Notas 16 12" xfId="2090"/>
    <cellStyle name="Notas 16 12 2" xfId="2091"/>
    <cellStyle name="Notas 16 12 2 2" xfId="5278"/>
    <cellStyle name="Notas 16 12 2 3" xfId="19905"/>
    <cellStyle name="Notas 16 12 2_RESULTADOS DICIEMBRE 2021" xfId="26506"/>
    <cellStyle name="Notas 16 12 3" xfId="5277"/>
    <cellStyle name="Notas 16 12 4" xfId="18957"/>
    <cellStyle name="Notas 16 12_RESULTADOS DICIEMBRE 2021" xfId="26505"/>
    <cellStyle name="Notas 16 13" xfId="2092"/>
    <cellStyle name="Notas 16 13 2" xfId="2093"/>
    <cellStyle name="Notas 16 13 2 2" xfId="5280"/>
    <cellStyle name="Notas 16 13 2 3" xfId="19906"/>
    <cellStyle name="Notas 16 13 2_RESULTADOS DICIEMBRE 2021" xfId="26508"/>
    <cellStyle name="Notas 16 13 3" xfId="5279"/>
    <cellStyle name="Notas 16 13 4" xfId="18958"/>
    <cellStyle name="Notas 16 13_RESULTADOS DICIEMBRE 2021" xfId="26507"/>
    <cellStyle name="Notas 16 14" xfId="2094"/>
    <cellStyle name="Notas 16 14 2" xfId="2095"/>
    <cellStyle name="Notas 16 14 2 2" xfId="5282"/>
    <cellStyle name="Notas 16 14 2 3" xfId="19907"/>
    <cellStyle name="Notas 16 14 2_RESULTADOS DICIEMBRE 2021" xfId="26510"/>
    <cellStyle name="Notas 16 14 3" xfId="5281"/>
    <cellStyle name="Notas 16 14 4" xfId="18959"/>
    <cellStyle name="Notas 16 14_RESULTADOS DICIEMBRE 2021" xfId="26509"/>
    <cellStyle name="Notas 16 15" xfId="2096"/>
    <cellStyle name="Notas 16 15 2" xfId="5283"/>
    <cellStyle name="Notas 16 15 3" xfId="19902"/>
    <cellStyle name="Notas 16 15_RESULTADOS DICIEMBRE 2021" xfId="26511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3"/>
    <cellStyle name="Notas 16 2 3" xfId="5284"/>
    <cellStyle name="Notas 16 2 4" xfId="18960"/>
    <cellStyle name="Notas 16 2_RESULTADOS DICIEMBRE 2021" xfId="26512"/>
    <cellStyle name="Notas 16 3" xfId="2099"/>
    <cellStyle name="Notas 16 3 2" xfId="2100"/>
    <cellStyle name="Notas 16 3 2 2" xfId="5287"/>
    <cellStyle name="Notas 16 3 2 3" xfId="19909"/>
    <cellStyle name="Notas 16 3 2_RESULTADOS DICIEMBRE 2021" xfId="26515"/>
    <cellStyle name="Notas 16 3 3" xfId="5286"/>
    <cellStyle name="Notas 16 3 4" xfId="18961"/>
    <cellStyle name="Notas 16 3_RESULTADOS DICIEMBRE 2021" xfId="26514"/>
    <cellStyle name="Notas 16 4" xfId="2101"/>
    <cellStyle name="Notas 16 4 2" xfId="2102"/>
    <cellStyle name="Notas 16 4 2 2" xfId="5289"/>
    <cellStyle name="Notas 16 4 2 3" xfId="19910"/>
    <cellStyle name="Notas 16 4 2_RESULTADOS DICIEMBRE 2021" xfId="26517"/>
    <cellStyle name="Notas 16 4 3" xfId="5288"/>
    <cellStyle name="Notas 16 4 4" xfId="18962"/>
    <cellStyle name="Notas 16 4_RESULTADOS DICIEMBRE 2021" xfId="26516"/>
    <cellStyle name="Notas 16 5" xfId="2103"/>
    <cellStyle name="Notas 16 5 2" xfId="2104"/>
    <cellStyle name="Notas 16 5 2 2" xfId="5291"/>
    <cellStyle name="Notas 16 5 2 3" xfId="19911"/>
    <cellStyle name="Notas 16 5 2_RESULTADOS DICIEMBRE 2021" xfId="26519"/>
    <cellStyle name="Notas 16 5 3" xfId="5290"/>
    <cellStyle name="Notas 16 5 4" xfId="18963"/>
    <cellStyle name="Notas 16 5_RESULTADOS DICIEMBRE 2021" xfId="26518"/>
    <cellStyle name="Notas 16 6" xfId="2105"/>
    <cellStyle name="Notas 16 6 2" xfId="2106"/>
    <cellStyle name="Notas 16 6 2 2" xfId="5293"/>
    <cellStyle name="Notas 16 6 2 3" xfId="19912"/>
    <cellStyle name="Notas 16 6 2_RESULTADOS DICIEMBRE 2021" xfId="26521"/>
    <cellStyle name="Notas 16 6 3" xfId="5292"/>
    <cellStyle name="Notas 16 6 4" xfId="18964"/>
    <cellStyle name="Notas 16 6_RESULTADOS DICIEMBRE 2021" xfId="26520"/>
    <cellStyle name="Notas 16 7" xfId="2107"/>
    <cellStyle name="Notas 16 7 2" xfId="2108"/>
    <cellStyle name="Notas 16 7 2 2" xfId="5295"/>
    <cellStyle name="Notas 16 7 2 3" xfId="19913"/>
    <cellStyle name="Notas 16 7 2_RESULTADOS DICIEMBRE 2021" xfId="26523"/>
    <cellStyle name="Notas 16 7 3" xfId="5294"/>
    <cellStyle name="Notas 16 7 4" xfId="18965"/>
    <cellStyle name="Notas 16 7_RESULTADOS DICIEMBRE 2021" xfId="26522"/>
    <cellStyle name="Notas 16 8" xfId="2109"/>
    <cellStyle name="Notas 16 8 2" xfId="2110"/>
    <cellStyle name="Notas 16 8 2 2" xfId="5297"/>
    <cellStyle name="Notas 16 8 2 3" xfId="19914"/>
    <cellStyle name="Notas 16 8 2_RESULTADOS DICIEMBRE 2021" xfId="26525"/>
    <cellStyle name="Notas 16 8 3" xfId="5296"/>
    <cellStyle name="Notas 16 8 4" xfId="18966"/>
    <cellStyle name="Notas 16 8_RESULTADOS DICIEMBRE 2021" xfId="26524"/>
    <cellStyle name="Notas 16 9" xfId="2111"/>
    <cellStyle name="Notas 16 9 2" xfId="2112"/>
    <cellStyle name="Notas 16 9 2 2" xfId="5299"/>
    <cellStyle name="Notas 16 9 2 3" xfId="19915"/>
    <cellStyle name="Notas 16 9 2_RESULTADOS DICIEMBRE 2021" xfId="26527"/>
    <cellStyle name="Notas 16 9 3" xfId="5298"/>
    <cellStyle name="Notas 16 9 4" xfId="18967"/>
    <cellStyle name="Notas 16 9_RESULTADOS DICIEMBRE 2021" xfId="26526"/>
    <cellStyle name="Notas 16_RESULTADOS DICIEMBRE 2021" xfId="26500"/>
    <cellStyle name="Notas 160" xfId="2113"/>
    <cellStyle name="Notas 160 2" xfId="5300"/>
    <cellStyle name="Notas 160 3" xfId="21132"/>
    <cellStyle name="Notas 160_RESULTADOS DICIEMBRE 2021" xfId="26528"/>
    <cellStyle name="Notas 161" xfId="2114"/>
    <cellStyle name="Notas 161 2" xfId="5301"/>
    <cellStyle name="Notas 161 3" xfId="21146"/>
    <cellStyle name="Notas 161_RESULTADOS DICIEMBRE 2021" xfId="26529"/>
    <cellStyle name="Notas 162" xfId="2115"/>
    <cellStyle name="Notas 162 2" xfId="5302"/>
    <cellStyle name="Notas 162 3" xfId="21160"/>
    <cellStyle name="Notas 162_RESULTADOS DICIEMBRE 2021" xfId="26530"/>
    <cellStyle name="Notas 163" xfId="2116"/>
    <cellStyle name="Notas 163 2" xfId="5303"/>
    <cellStyle name="Notas 163 3" xfId="21174"/>
    <cellStyle name="Notas 163_RESULTADOS DICIEMBRE 2021" xfId="26531"/>
    <cellStyle name="Notas 164" xfId="2117"/>
    <cellStyle name="Notas 164 2" xfId="5304"/>
    <cellStyle name="Notas 164 3" xfId="21189"/>
    <cellStyle name="Notas 164_RESULTADOS DICIEMBRE 2021" xfId="26532"/>
    <cellStyle name="Notas 165" xfId="2118"/>
    <cellStyle name="Notas 165 2" xfId="5305"/>
    <cellStyle name="Notas 165 3" xfId="21203"/>
    <cellStyle name="Notas 165_RESULTADOS DICIEMBRE 2021" xfId="26533"/>
    <cellStyle name="Notas 166" xfId="2119"/>
    <cellStyle name="Notas 166 2" xfId="5306"/>
    <cellStyle name="Notas 166 3" xfId="21219"/>
    <cellStyle name="Notas 166_RESULTADOS DICIEMBRE 2021" xfId="26534"/>
    <cellStyle name="Notas 167" xfId="2120"/>
    <cellStyle name="Notas 167 2" xfId="5307"/>
    <cellStyle name="Notas 167 3" xfId="21234"/>
    <cellStyle name="Notas 167_RESULTADOS DICIEMBRE 2021" xfId="26535"/>
    <cellStyle name="Notas 168" xfId="2121"/>
    <cellStyle name="Notas 168 2" xfId="5308"/>
    <cellStyle name="Notas 168 3" xfId="21249"/>
    <cellStyle name="Notas 168_RESULTADOS DICIEMBRE 2021" xfId="26536"/>
    <cellStyle name="Notas 169" xfId="2122"/>
    <cellStyle name="Notas 169 2" xfId="5309"/>
    <cellStyle name="Notas 169 3" xfId="21263"/>
    <cellStyle name="Notas 169_RESULTADOS DICIEMBRE 2021" xfId="26537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0"/>
    <cellStyle name="Notas 17 10 3" xfId="5311"/>
    <cellStyle name="Notas 17 10 4" xfId="18969"/>
    <cellStyle name="Notas 17 10_RESULTADOS DICIEMBRE 2021" xfId="26539"/>
    <cellStyle name="Notas 17 11" xfId="2126"/>
    <cellStyle name="Notas 17 11 2" xfId="2127"/>
    <cellStyle name="Notas 17 11 2 2" xfId="5314"/>
    <cellStyle name="Notas 17 11 2 3" xfId="19918"/>
    <cellStyle name="Notas 17 11 2_RESULTADOS DICIEMBRE 2021" xfId="26542"/>
    <cellStyle name="Notas 17 11 3" xfId="5313"/>
    <cellStyle name="Notas 17 11 4" xfId="18970"/>
    <cellStyle name="Notas 17 11_RESULTADOS DICIEMBRE 2021" xfId="26541"/>
    <cellStyle name="Notas 17 12" xfId="2128"/>
    <cellStyle name="Notas 17 12 2" xfId="2129"/>
    <cellStyle name="Notas 17 12 2 2" xfId="5316"/>
    <cellStyle name="Notas 17 12 2 3" xfId="19919"/>
    <cellStyle name="Notas 17 12 2_RESULTADOS DICIEMBRE 2021" xfId="26544"/>
    <cellStyle name="Notas 17 12 3" xfId="5315"/>
    <cellStyle name="Notas 17 12 4" xfId="18971"/>
    <cellStyle name="Notas 17 12_RESULTADOS DICIEMBRE 2021" xfId="26543"/>
    <cellStyle name="Notas 17 13" xfId="2130"/>
    <cellStyle name="Notas 17 13 2" xfId="2131"/>
    <cellStyle name="Notas 17 13 2 2" xfId="5318"/>
    <cellStyle name="Notas 17 13 2 3" xfId="19920"/>
    <cellStyle name="Notas 17 13 2_RESULTADOS DICIEMBRE 2021" xfId="26546"/>
    <cellStyle name="Notas 17 13 3" xfId="5317"/>
    <cellStyle name="Notas 17 13 4" xfId="18972"/>
    <cellStyle name="Notas 17 13_RESULTADOS DICIEMBRE 2021" xfId="26545"/>
    <cellStyle name="Notas 17 14" xfId="2132"/>
    <cellStyle name="Notas 17 14 2" xfId="2133"/>
    <cellStyle name="Notas 17 14 2 2" xfId="5320"/>
    <cellStyle name="Notas 17 14 2 3" xfId="19921"/>
    <cellStyle name="Notas 17 14 2_RESULTADOS DICIEMBRE 2021" xfId="26548"/>
    <cellStyle name="Notas 17 14 3" xfId="5319"/>
    <cellStyle name="Notas 17 14 4" xfId="18973"/>
    <cellStyle name="Notas 17 14_RESULTADOS DICIEMBRE 2021" xfId="26547"/>
    <cellStyle name="Notas 17 15" xfId="2134"/>
    <cellStyle name="Notas 17 15 2" xfId="5321"/>
    <cellStyle name="Notas 17 15 3" xfId="19916"/>
    <cellStyle name="Notas 17 15_RESULTADOS DICIEMBRE 2021" xfId="26549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1"/>
    <cellStyle name="Notas 17 2 3" xfId="5322"/>
    <cellStyle name="Notas 17 2 4" xfId="18974"/>
    <cellStyle name="Notas 17 2_RESULTADOS DICIEMBRE 2021" xfId="26550"/>
    <cellStyle name="Notas 17 3" xfId="2137"/>
    <cellStyle name="Notas 17 3 2" xfId="2138"/>
    <cellStyle name="Notas 17 3 2 2" xfId="5325"/>
    <cellStyle name="Notas 17 3 2 3" xfId="19923"/>
    <cellStyle name="Notas 17 3 2_RESULTADOS DICIEMBRE 2021" xfId="26553"/>
    <cellStyle name="Notas 17 3 3" xfId="5324"/>
    <cellStyle name="Notas 17 3 4" xfId="18975"/>
    <cellStyle name="Notas 17 3_RESULTADOS DICIEMBRE 2021" xfId="26552"/>
    <cellStyle name="Notas 17 4" xfId="2139"/>
    <cellStyle name="Notas 17 4 2" xfId="2140"/>
    <cellStyle name="Notas 17 4 2 2" xfId="5327"/>
    <cellStyle name="Notas 17 4 2 3" xfId="19924"/>
    <cellStyle name="Notas 17 4 2_RESULTADOS DICIEMBRE 2021" xfId="26555"/>
    <cellStyle name="Notas 17 4 3" xfId="5326"/>
    <cellStyle name="Notas 17 4 4" xfId="18976"/>
    <cellStyle name="Notas 17 4_RESULTADOS DICIEMBRE 2021" xfId="26554"/>
    <cellStyle name="Notas 17 5" xfId="2141"/>
    <cellStyle name="Notas 17 5 2" xfId="2142"/>
    <cellStyle name="Notas 17 5 2 2" xfId="5329"/>
    <cellStyle name="Notas 17 5 2 3" xfId="19925"/>
    <cellStyle name="Notas 17 5 2_RESULTADOS DICIEMBRE 2021" xfId="26557"/>
    <cellStyle name="Notas 17 5 3" xfId="5328"/>
    <cellStyle name="Notas 17 5 4" xfId="18977"/>
    <cellStyle name="Notas 17 5_RESULTADOS DICIEMBRE 2021" xfId="26556"/>
    <cellStyle name="Notas 17 6" xfId="2143"/>
    <cellStyle name="Notas 17 6 2" xfId="2144"/>
    <cellStyle name="Notas 17 6 2 2" xfId="5331"/>
    <cellStyle name="Notas 17 6 2 3" xfId="19926"/>
    <cellStyle name="Notas 17 6 2_RESULTADOS DICIEMBRE 2021" xfId="26559"/>
    <cellStyle name="Notas 17 6 3" xfId="5330"/>
    <cellStyle name="Notas 17 6 4" xfId="18978"/>
    <cellStyle name="Notas 17 6_RESULTADOS DICIEMBRE 2021" xfId="26558"/>
    <cellStyle name="Notas 17 7" xfId="2145"/>
    <cellStyle name="Notas 17 7 2" xfId="2146"/>
    <cellStyle name="Notas 17 7 2 2" xfId="5333"/>
    <cellStyle name="Notas 17 7 2 3" xfId="19927"/>
    <cellStyle name="Notas 17 7 2_RESULTADOS DICIEMBRE 2021" xfId="26561"/>
    <cellStyle name="Notas 17 7 3" xfId="5332"/>
    <cellStyle name="Notas 17 7 4" xfId="18979"/>
    <cellStyle name="Notas 17 7_RESULTADOS DICIEMBRE 2021" xfId="26560"/>
    <cellStyle name="Notas 17 8" xfId="2147"/>
    <cellStyle name="Notas 17 8 2" xfId="2148"/>
    <cellStyle name="Notas 17 8 2 2" xfId="5335"/>
    <cellStyle name="Notas 17 8 2 3" xfId="19928"/>
    <cellStyle name="Notas 17 8 2_RESULTADOS DICIEMBRE 2021" xfId="26563"/>
    <cellStyle name="Notas 17 8 3" xfId="5334"/>
    <cellStyle name="Notas 17 8 4" xfId="18980"/>
    <cellStyle name="Notas 17 8_RESULTADOS DICIEMBRE 2021" xfId="26562"/>
    <cellStyle name="Notas 17 9" xfId="2149"/>
    <cellStyle name="Notas 17 9 2" xfId="2150"/>
    <cellStyle name="Notas 17 9 2 2" xfId="5337"/>
    <cellStyle name="Notas 17 9 2 3" xfId="19929"/>
    <cellStyle name="Notas 17 9 2_RESULTADOS DICIEMBRE 2021" xfId="26565"/>
    <cellStyle name="Notas 17 9 3" xfId="5336"/>
    <cellStyle name="Notas 17 9 4" xfId="18981"/>
    <cellStyle name="Notas 17 9_RESULTADOS DICIEMBRE 2021" xfId="26564"/>
    <cellStyle name="Notas 17_RESULTADOS DICIEMBRE 2021" xfId="26538"/>
    <cellStyle name="Notas 170" xfId="2151"/>
    <cellStyle name="Notas 170 2" xfId="5338"/>
    <cellStyle name="Notas 170 3" xfId="21277"/>
    <cellStyle name="Notas 170_RESULTADOS DICIEMBRE 2021" xfId="26566"/>
    <cellStyle name="Notas 171" xfId="2152"/>
    <cellStyle name="Notas 171 2" xfId="5339"/>
    <cellStyle name="Notas 171 3" xfId="21291"/>
    <cellStyle name="Notas 171_RESULTADOS DICIEMBRE 2021" xfId="26567"/>
    <cellStyle name="Notas 172" xfId="2153"/>
    <cellStyle name="Notas 172 2" xfId="5340"/>
    <cellStyle name="Notas 172 3" xfId="21306"/>
    <cellStyle name="Notas 172_RESULTADOS DICIEMBRE 2021" xfId="26568"/>
    <cellStyle name="Notas 173" xfId="2154"/>
    <cellStyle name="Notas 173 2" xfId="5341"/>
    <cellStyle name="Notas 173 3" xfId="21320"/>
    <cellStyle name="Notas 173_RESULTADOS DICIEMBRE 2021" xfId="26569"/>
    <cellStyle name="Notas 174" xfId="2155"/>
    <cellStyle name="Notas 174 2" xfId="5342"/>
    <cellStyle name="Notas 174 3" xfId="21334"/>
    <cellStyle name="Notas 174_RESULTADOS DICIEMBRE 2021" xfId="26570"/>
    <cellStyle name="Notas 175" xfId="2156"/>
    <cellStyle name="Notas 175 2" xfId="5343"/>
    <cellStyle name="Notas 175 3" xfId="21348"/>
    <cellStyle name="Notas 175_RESULTADOS DICIEMBRE 2021" xfId="26571"/>
    <cellStyle name="Notas 176" xfId="2157"/>
    <cellStyle name="Notas 176 2" xfId="5344"/>
    <cellStyle name="Notas 176 3" xfId="21362"/>
    <cellStyle name="Notas 176_RESULTADOS DICIEMBRE 2021" xfId="26572"/>
    <cellStyle name="Notas 177" xfId="2158"/>
    <cellStyle name="Notas 177 2" xfId="5345"/>
    <cellStyle name="Notas 177 3" xfId="21376"/>
    <cellStyle name="Notas 177_RESULTADOS DICIEMBRE 2021" xfId="26573"/>
    <cellStyle name="Notas 178" xfId="2159"/>
    <cellStyle name="Notas 178 2" xfId="5346"/>
    <cellStyle name="Notas 178 3" xfId="21391"/>
    <cellStyle name="Notas 178_RESULTADOS DICIEMBRE 2021" xfId="26574"/>
    <cellStyle name="Notas 179" xfId="2160"/>
    <cellStyle name="Notas 179 2" xfId="5347"/>
    <cellStyle name="Notas 179 3" xfId="21405"/>
    <cellStyle name="Notas 179_RESULTADOS DICIEMBRE 2021" xfId="26575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8"/>
    <cellStyle name="Notas 18 10 3" xfId="5349"/>
    <cellStyle name="Notas 18 10 4" xfId="18983"/>
    <cellStyle name="Notas 18 10_RESULTADOS DICIEMBRE 2021" xfId="26577"/>
    <cellStyle name="Notas 18 11" xfId="2164"/>
    <cellStyle name="Notas 18 11 2" xfId="2165"/>
    <cellStyle name="Notas 18 11 2 2" xfId="5352"/>
    <cellStyle name="Notas 18 11 2 3" xfId="19932"/>
    <cellStyle name="Notas 18 11 2_RESULTADOS DICIEMBRE 2021" xfId="26580"/>
    <cellStyle name="Notas 18 11 3" xfId="5351"/>
    <cellStyle name="Notas 18 11 4" xfId="18984"/>
    <cellStyle name="Notas 18 11_RESULTADOS DICIEMBRE 2021" xfId="26579"/>
    <cellStyle name="Notas 18 12" xfId="2166"/>
    <cellStyle name="Notas 18 12 2" xfId="2167"/>
    <cellStyle name="Notas 18 12 2 2" xfId="5354"/>
    <cellStyle name="Notas 18 12 2 3" xfId="19933"/>
    <cellStyle name="Notas 18 12 2_RESULTADOS DICIEMBRE 2021" xfId="26582"/>
    <cellStyle name="Notas 18 12 3" xfId="5353"/>
    <cellStyle name="Notas 18 12 4" xfId="18985"/>
    <cellStyle name="Notas 18 12_RESULTADOS DICIEMBRE 2021" xfId="26581"/>
    <cellStyle name="Notas 18 13" xfId="2168"/>
    <cellStyle name="Notas 18 13 2" xfId="2169"/>
    <cellStyle name="Notas 18 13 2 2" xfId="5356"/>
    <cellStyle name="Notas 18 13 2 3" xfId="19934"/>
    <cellStyle name="Notas 18 13 2_RESULTADOS DICIEMBRE 2021" xfId="26584"/>
    <cellStyle name="Notas 18 13 3" xfId="5355"/>
    <cellStyle name="Notas 18 13 4" xfId="18986"/>
    <cellStyle name="Notas 18 13_RESULTADOS DICIEMBRE 2021" xfId="26583"/>
    <cellStyle name="Notas 18 14" xfId="2170"/>
    <cellStyle name="Notas 18 14 2" xfId="2171"/>
    <cellStyle name="Notas 18 14 2 2" xfId="5358"/>
    <cellStyle name="Notas 18 14 2 3" xfId="19935"/>
    <cellStyle name="Notas 18 14 2_RESULTADOS DICIEMBRE 2021" xfId="26586"/>
    <cellStyle name="Notas 18 14 3" xfId="5357"/>
    <cellStyle name="Notas 18 14 4" xfId="18987"/>
    <cellStyle name="Notas 18 14_RESULTADOS DICIEMBRE 2021" xfId="26585"/>
    <cellStyle name="Notas 18 15" xfId="2172"/>
    <cellStyle name="Notas 18 15 2" xfId="5359"/>
    <cellStyle name="Notas 18 15 3" xfId="19930"/>
    <cellStyle name="Notas 18 15_RESULTADOS DICIEMBRE 2021" xfId="26587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89"/>
    <cellStyle name="Notas 18 2 3" xfId="5360"/>
    <cellStyle name="Notas 18 2 4" xfId="18988"/>
    <cellStyle name="Notas 18 2_RESULTADOS DICIEMBRE 2021" xfId="26588"/>
    <cellStyle name="Notas 18 3" xfId="2175"/>
    <cellStyle name="Notas 18 3 2" xfId="2176"/>
    <cellStyle name="Notas 18 3 2 2" xfId="5363"/>
    <cellStyle name="Notas 18 3 2 3" xfId="19937"/>
    <cellStyle name="Notas 18 3 2_RESULTADOS DICIEMBRE 2021" xfId="26591"/>
    <cellStyle name="Notas 18 3 3" xfId="5362"/>
    <cellStyle name="Notas 18 3 4" xfId="18989"/>
    <cellStyle name="Notas 18 3_RESULTADOS DICIEMBRE 2021" xfId="26590"/>
    <cellStyle name="Notas 18 4" xfId="2177"/>
    <cellStyle name="Notas 18 4 2" xfId="2178"/>
    <cellStyle name="Notas 18 4 2 2" xfId="5365"/>
    <cellStyle name="Notas 18 4 2 3" xfId="19938"/>
    <cellStyle name="Notas 18 4 2_RESULTADOS DICIEMBRE 2021" xfId="26593"/>
    <cellStyle name="Notas 18 4 3" xfId="5364"/>
    <cellStyle name="Notas 18 4 4" xfId="18990"/>
    <cellStyle name="Notas 18 4_RESULTADOS DICIEMBRE 2021" xfId="26592"/>
    <cellStyle name="Notas 18 5" xfId="2179"/>
    <cellStyle name="Notas 18 5 2" xfId="2180"/>
    <cellStyle name="Notas 18 5 2 2" xfId="5367"/>
    <cellStyle name="Notas 18 5 2 3" xfId="19939"/>
    <cellStyle name="Notas 18 5 2_RESULTADOS DICIEMBRE 2021" xfId="26595"/>
    <cellStyle name="Notas 18 5 3" xfId="5366"/>
    <cellStyle name="Notas 18 5 4" xfId="18991"/>
    <cellStyle name="Notas 18 5_RESULTADOS DICIEMBRE 2021" xfId="26594"/>
    <cellStyle name="Notas 18 6" xfId="2181"/>
    <cellStyle name="Notas 18 6 2" xfId="2182"/>
    <cellStyle name="Notas 18 6 2 2" xfId="5369"/>
    <cellStyle name="Notas 18 6 2 3" xfId="19940"/>
    <cellStyle name="Notas 18 6 2_RESULTADOS DICIEMBRE 2021" xfId="26597"/>
    <cellStyle name="Notas 18 6 3" xfId="5368"/>
    <cellStyle name="Notas 18 6 4" xfId="18992"/>
    <cellStyle name="Notas 18 6_RESULTADOS DICIEMBRE 2021" xfId="26596"/>
    <cellStyle name="Notas 18 7" xfId="2183"/>
    <cellStyle name="Notas 18 7 2" xfId="2184"/>
    <cellStyle name="Notas 18 7 2 2" xfId="5371"/>
    <cellStyle name="Notas 18 7 2 3" xfId="19941"/>
    <cellStyle name="Notas 18 7 2_RESULTADOS DICIEMBRE 2021" xfId="26599"/>
    <cellStyle name="Notas 18 7 3" xfId="5370"/>
    <cellStyle name="Notas 18 7 4" xfId="18993"/>
    <cellStyle name="Notas 18 7_RESULTADOS DICIEMBRE 2021" xfId="26598"/>
    <cellStyle name="Notas 18 8" xfId="2185"/>
    <cellStyle name="Notas 18 8 2" xfId="2186"/>
    <cellStyle name="Notas 18 8 2 2" xfId="5373"/>
    <cellStyle name="Notas 18 8 2 3" xfId="19942"/>
    <cellStyle name="Notas 18 8 2_RESULTADOS DICIEMBRE 2021" xfId="26601"/>
    <cellStyle name="Notas 18 8 3" xfId="5372"/>
    <cellStyle name="Notas 18 8 4" xfId="18994"/>
    <cellStyle name="Notas 18 8_RESULTADOS DICIEMBRE 2021" xfId="26600"/>
    <cellStyle name="Notas 18 9" xfId="2187"/>
    <cellStyle name="Notas 18 9 2" xfId="2188"/>
    <cellStyle name="Notas 18 9 2 2" xfId="5375"/>
    <cellStyle name="Notas 18 9 2 3" xfId="19943"/>
    <cellStyle name="Notas 18 9 2_RESULTADOS DICIEMBRE 2021" xfId="26603"/>
    <cellStyle name="Notas 18 9 3" xfId="5374"/>
    <cellStyle name="Notas 18 9 4" xfId="18995"/>
    <cellStyle name="Notas 18 9_RESULTADOS DICIEMBRE 2021" xfId="26602"/>
    <cellStyle name="Notas 18_RESULTADOS DICIEMBRE 2021" xfId="26576"/>
    <cellStyle name="Notas 180" xfId="2189"/>
    <cellStyle name="Notas 180 2" xfId="5376"/>
    <cellStyle name="Notas 180 3" xfId="21419"/>
    <cellStyle name="Notas 180_RESULTADOS DICIEMBRE 2021" xfId="26604"/>
    <cellStyle name="Notas 181" xfId="2190"/>
    <cellStyle name="Notas 181 2" xfId="5377"/>
    <cellStyle name="Notas 181 3" xfId="21433"/>
    <cellStyle name="Notas 181_RESULTADOS DICIEMBRE 2021" xfId="26605"/>
    <cellStyle name="Notas 182" xfId="2191"/>
    <cellStyle name="Notas 182 2" xfId="5378"/>
    <cellStyle name="Notas 182 3" xfId="21447"/>
    <cellStyle name="Notas 182_RESULTADOS DICIEMBRE 2021" xfId="26606"/>
    <cellStyle name="Notas 183" xfId="2192"/>
    <cellStyle name="Notas 183 2" xfId="5379"/>
    <cellStyle name="Notas 183 3" xfId="21461"/>
    <cellStyle name="Notas 183_RESULTADOS DICIEMBRE 2021" xfId="26607"/>
    <cellStyle name="Notas 184" xfId="2193"/>
    <cellStyle name="Notas 184 2" xfId="5380"/>
    <cellStyle name="Notas 184 3" xfId="21475"/>
    <cellStyle name="Notas 184_RESULTADOS DICIEMBRE 2021" xfId="26608"/>
    <cellStyle name="Notas 185" xfId="2194"/>
    <cellStyle name="Notas 185 2" xfId="5381"/>
    <cellStyle name="Notas 185 3" xfId="21489"/>
    <cellStyle name="Notas 185_RESULTADOS DICIEMBRE 2021" xfId="26609"/>
    <cellStyle name="Notas 186" xfId="2195"/>
    <cellStyle name="Notas 186 2" xfId="5382"/>
    <cellStyle name="Notas 186 3" xfId="21503"/>
    <cellStyle name="Notas 186_RESULTADOS DICIEMBRE 2021" xfId="26610"/>
    <cellStyle name="Notas 187" xfId="2196"/>
    <cellStyle name="Notas 187 2" xfId="5383"/>
    <cellStyle name="Notas 187 3" xfId="21517"/>
    <cellStyle name="Notas 187_RESULTADOS DICIEMBRE 2021" xfId="26611"/>
    <cellStyle name="Notas 188" xfId="2197"/>
    <cellStyle name="Notas 188 2" xfId="5384"/>
    <cellStyle name="Notas 188 3" xfId="21531"/>
    <cellStyle name="Notas 188_RESULTADOS DICIEMBRE 2021" xfId="26612"/>
    <cellStyle name="Notas 189" xfId="2198"/>
    <cellStyle name="Notas 189 2" xfId="5385"/>
    <cellStyle name="Notas 189 3" xfId="21545"/>
    <cellStyle name="Notas 189_RESULTADOS DICIEMBRE 2021" xfId="26613"/>
    <cellStyle name="Notas 19" xfId="2199"/>
    <cellStyle name="Notas 19 2" xfId="2200"/>
    <cellStyle name="Notas 19 2 2" xfId="5387"/>
    <cellStyle name="Notas 19 2 3" xfId="19944"/>
    <cellStyle name="Notas 19 2_RESULTADOS DICIEMBRE 2021" xfId="26615"/>
    <cellStyle name="Notas 19 3" xfId="5386"/>
    <cellStyle name="Notas 19 4" xfId="18996"/>
    <cellStyle name="Notas 19_RESULTADOS DICIEMBRE 2021" xfId="26614"/>
    <cellStyle name="Notas 190" xfId="2201"/>
    <cellStyle name="Notas 190 2" xfId="5388"/>
    <cellStyle name="Notas 190 3" xfId="21559"/>
    <cellStyle name="Notas 190_RESULTADOS DICIEMBRE 2021" xfId="26616"/>
    <cellStyle name="Notas 191" xfId="2202"/>
    <cellStyle name="Notas 191 2" xfId="5389"/>
    <cellStyle name="Notas 191 3" xfId="21574"/>
    <cellStyle name="Notas 191_RESULTADOS DICIEMBRE 2021" xfId="26617"/>
    <cellStyle name="Notas 192" xfId="2203"/>
    <cellStyle name="Notas 192 2" xfId="5390"/>
    <cellStyle name="Notas 192 3" xfId="21589"/>
    <cellStyle name="Notas 192_RESULTADOS DICIEMBRE 2021" xfId="26618"/>
    <cellStyle name="Notas 193" xfId="2204"/>
    <cellStyle name="Notas 193 2" xfId="5391"/>
    <cellStyle name="Notas 193 3" xfId="21604"/>
    <cellStyle name="Notas 193_RESULTADOS DICIEMBRE 2021" xfId="26619"/>
    <cellStyle name="Notas 194" xfId="2205"/>
    <cellStyle name="Notas 194 2" xfId="5392"/>
    <cellStyle name="Notas 194 3" xfId="21619"/>
    <cellStyle name="Notas 194_RESULTADOS DICIEMBRE 2021" xfId="26620"/>
    <cellStyle name="Notas 195" xfId="2206"/>
    <cellStyle name="Notas 195 2" xfId="5393"/>
    <cellStyle name="Notas 195 3" xfId="21633"/>
    <cellStyle name="Notas 195_RESULTADOS DICIEMBRE 2021" xfId="26621"/>
    <cellStyle name="Notas 196" xfId="2207"/>
    <cellStyle name="Notas 196 2" xfId="5394"/>
    <cellStyle name="Notas 196 3" xfId="21648"/>
    <cellStyle name="Notas 196_RESULTADOS DICIEMBRE 2021" xfId="26622"/>
    <cellStyle name="Notas 197" xfId="2208"/>
    <cellStyle name="Notas 197 2" xfId="5395"/>
    <cellStyle name="Notas 197 3" xfId="21662"/>
    <cellStyle name="Notas 197_RESULTADOS DICIEMBRE 2021" xfId="26623"/>
    <cellStyle name="Notas 198" xfId="2209"/>
    <cellStyle name="Notas 198 2" xfId="5396"/>
    <cellStyle name="Notas 198 3" xfId="21689"/>
    <cellStyle name="Notas 198_RESULTADOS DICIEMBRE 2021" xfId="26624"/>
    <cellStyle name="Notas 199" xfId="2210"/>
    <cellStyle name="Notas 199 2" xfId="5397"/>
    <cellStyle name="Notas 199 3" xfId="21690"/>
    <cellStyle name="Notas 199_RESULTADOS DICIEMBRE 2021" xfId="26625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8"/>
    <cellStyle name="Notas 2 10 3" xfId="5398"/>
    <cellStyle name="Notas 2 10 4" xfId="18998"/>
    <cellStyle name="Notas 2 10_RESULTADOS DICIEMBRE 2021" xfId="26627"/>
    <cellStyle name="Notas 2 11" xfId="2214"/>
    <cellStyle name="Notas 2 11 2" xfId="2215"/>
    <cellStyle name="Notas 2 11 2 2" xfId="5401"/>
    <cellStyle name="Notas 2 11 2 3" xfId="19947"/>
    <cellStyle name="Notas 2 11 2_RESULTADOS DICIEMBRE 2021" xfId="26630"/>
    <cellStyle name="Notas 2 11 3" xfId="5400"/>
    <cellStyle name="Notas 2 11 4" xfId="18999"/>
    <cellStyle name="Notas 2 11_RESULTADOS DICIEMBRE 2021" xfId="26629"/>
    <cellStyle name="Notas 2 12" xfId="2216"/>
    <cellStyle name="Notas 2 12 2" xfId="2217"/>
    <cellStyle name="Notas 2 12 2 2" xfId="5403"/>
    <cellStyle name="Notas 2 12 2 3" xfId="19948"/>
    <cellStyle name="Notas 2 12 2_RESULTADOS DICIEMBRE 2021" xfId="26632"/>
    <cellStyle name="Notas 2 12 3" xfId="5402"/>
    <cellStyle name="Notas 2 12 4" xfId="19000"/>
    <cellStyle name="Notas 2 12_RESULTADOS DICIEMBRE 2021" xfId="26631"/>
    <cellStyle name="Notas 2 13" xfId="2218"/>
    <cellStyle name="Notas 2 13 2" xfId="2219"/>
    <cellStyle name="Notas 2 13 2 2" xfId="5405"/>
    <cellStyle name="Notas 2 13 2 3" xfId="19949"/>
    <cellStyle name="Notas 2 13 2_RESULTADOS DICIEMBRE 2021" xfId="26634"/>
    <cellStyle name="Notas 2 13 3" xfId="5404"/>
    <cellStyle name="Notas 2 13 4" xfId="19001"/>
    <cellStyle name="Notas 2 13_RESULTADOS DICIEMBRE 2021" xfId="26633"/>
    <cellStyle name="Notas 2 14" xfId="2220"/>
    <cellStyle name="Notas 2 14 2" xfId="2221"/>
    <cellStyle name="Notas 2 14 2 2" xfId="5407"/>
    <cellStyle name="Notas 2 14 2 3" xfId="19950"/>
    <cellStyle name="Notas 2 14 2_RESULTADOS DICIEMBRE 2021" xfId="26636"/>
    <cellStyle name="Notas 2 14 3" xfId="5406"/>
    <cellStyle name="Notas 2 14 4" xfId="19002"/>
    <cellStyle name="Notas 2 14_RESULTADOS DICIEMBRE 2021" xfId="26635"/>
    <cellStyle name="Notas 2 15" xfId="2222"/>
    <cellStyle name="Notas 2 15 2" xfId="5408"/>
    <cellStyle name="Notas 2 15 3" xfId="19945"/>
    <cellStyle name="Notas 2 15_RESULTADOS DICIEMBRE 2021" xfId="26637"/>
    <cellStyle name="Notas 2 16" xfId="2223"/>
    <cellStyle name="Notas 2 16 2" xfId="5409"/>
    <cellStyle name="Notas 2 16 3" xfId="18997"/>
    <cellStyle name="Notas 2 16_RESULTADOS DICIEMBRE 2021" xfId="26638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0"/>
    <cellStyle name="Notas 2 2 3" xfId="5410"/>
    <cellStyle name="Notas 2 2 4" xfId="19003"/>
    <cellStyle name="Notas 2 2_RESULTADOS DICIEMBRE 2021" xfId="26639"/>
    <cellStyle name="Notas 2 3" xfId="2227"/>
    <cellStyle name="Notas 2 3 2" xfId="2228"/>
    <cellStyle name="Notas 2 3 2 2" xfId="5413"/>
    <cellStyle name="Notas 2 3 2 3" xfId="19952"/>
    <cellStyle name="Notas 2 3 2_RESULTADOS DICIEMBRE 2021" xfId="26642"/>
    <cellStyle name="Notas 2 3 3" xfId="5412"/>
    <cellStyle name="Notas 2 3 4" xfId="19004"/>
    <cellStyle name="Notas 2 3_RESULTADOS DICIEMBRE 2021" xfId="26641"/>
    <cellStyle name="Notas 2 4" xfId="2229"/>
    <cellStyle name="Notas 2 4 2" xfId="2230"/>
    <cellStyle name="Notas 2 4 2 2" xfId="5415"/>
    <cellStyle name="Notas 2 4 2 3" xfId="19953"/>
    <cellStyle name="Notas 2 4 2_RESULTADOS DICIEMBRE 2021" xfId="26644"/>
    <cellStyle name="Notas 2 4 3" xfId="5414"/>
    <cellStyle name="Notas 2 4 4" xfId="19005"/>
    <cellStyle name="Notas 2 4_RESULTADOS DICIEMBRE 2021" xfId="26643"/>
    <cellStyle name="Notas 2 5" xfId="2231"/>
    <cellStyle name="Notas 2 5 2" xfId="2232"/>
    <cellStyle name="Notas 2 5 2 2" xfId="5417"/>
    <cellStyle name="Notas 2 5 2 3" xfId="19954"/>
    <cellStyle name="Notas 2 5 2_RESULTADOS DICIEMBRE 2021" xfId="26646"/>
    <cellStyle name="Notas 2 5 3" xfId="5416"/>
    <cellStyle name="Notas 2 5 4" xfId="19006"/>
    <cellStyle name="Notas 2 5_RESULTADOS DICIEMBRE 2021" xfId="26645"/>
    <cellStyle name="Notas 2 6" xfId="2233"/>
    <cellStyle name="Notas 2 6 2" xfId="2234"/>
    <cellStyle name="Notas 2 6 2 2" xfId="5419"/>
    <cellStyle name="Notas 2 6 2 3" xfId="19955"/>
    <cellStyle name="Notas 2 6 2_RESULTADOS DICIEMBRE 2021" xfId="26648"/>
    <cellStyle name="Notas 2 6 3" xfId="5418"/>
    <cellStyle name="Notas 2 6 4" xfId="19007"/>
    <cellStyle name="Notas 2 6_RESULTADOS DICIEMBRE 2021" xfId="26647"/>
    <cellStyle name="Notas 2 7" xfId="2235"/>
    <cellStyle name="Notas 2 7 2" xfId="2236"/>
    <cellStyle name="Notas 2 7 2 2" xfId="5421"/>
    <cellStyle name="Notas 2 7 2 3" xfId="19956"/>
    <cellStyle name="Notas 2 7 2_RESULTADOS DICIEMBRE 2021" xfId="26650"/>
    <cellStyle name="Notas 2 7 3" xfId="5420"/>
    <cellStyle name="Notas 2 7 4" xfId="19008"/>
    <cellStyle name="Notas 2 7_RESULTADOS DICIEMBRE 2021" xfId="26649"/>
    <cellStyle name="Notas 2 8" xfId="2237"/>
    <cellStyle name="Notas 2 8 2" xfId="2238"/>
    <cellStyle name="Notas 2 8 2 2" xfId="5423"/>
    <cellStyle name="Notas 2 8 2 3" xfId="19957"/>
    <cellStyle name="Notas 2 8 2_RESULTADOS DICIEMBRE 2021" xfId="26652"/>
    <cellStyle name="Notas 2 8 3" xfId="5422"/>
    <cellStyle name="Notas 2 8 4" xfId="19009"/>
    <cellStyle name="Notas 2 8_RESULTADOS DICIEMBRE 2021" xfId="26651"/>
    <cellStyle name="Notas 2 9" xfId="2239"/>
    <cellStyle name="Notas 2 9 2" xfId="2240"/>
    <cellStyle name="Notas 2 9 2 2" xfId="5425"/>
    <cellStyle name="Notas 2 9 2 3" xfId="19958"/>
    <cellStyle name="Notas 2 9 2_RESULTADOS DICIEMBRE 2021" xfId="26654"/>
    <cellStyle name="Notas 2 9 3" xfId="5424"/>
    <cellStyle name="Notas 2 9 4" xfId="19010"/>
    <cellStyle name="Notas 2 9_RESULTADOS DICIEMBRE 2021" xfId="26653"/>
    <cellStyle name="Notas 2_RESULTADOS DICIEMBRE 2021" xfId="26626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7"/>
    <cellStyle name="Notas 20 10 3" xfId="5427"/>
    <cellStyle name="Notas 20 10 4" xfId="19012"/>
    <cellStyle name="Notas 20 10_RESULTADOS DICIEMBRE 2021" xfId="26656"/>
    <cellStyle name="Notas 20 11" xfId="2244"/>
    <cellStyle name="Notas 20 11 2" xfId="2245"/>
    <cellStyle name="Notas 20 11 2 2" xfId="5430"/>
    <cellStyle name="Notas 20 11 2 3" xfId="19961"/>
    <cellStyle name="Notas 20 11 2_RESULTADOS DICIEMBRE 2021" xfId="26659"/>
    <cellStyle name="Notas 20 11 3" xfId="5429"/>
    <cellStyle name="Notas 20 11 4" xfId="19013"/>
    <cellStyle name="Notas 20 11_RESULTADOS DICIEMBRE 2021" xfId="26658"/>
    <cellStyle name="Notas 20 12" xfId="2246"/>
    <cellStyle name="Notas 20 12 2" xfId="2247"/>
    <cellStyle name="Notas 20 12 2 2" xfId="5432"/>
    <cellStyle name="Notas 20 12 2 3" xfId="19962"/>
    <cellStyle name="Notas 20 12 2_RESULTADOS DICIEMBRE 2021" xfId="26661"/>
    <cellStyle name="Notas 20 12 3" xfId="5431"/>
    <cellStyle name="Notas 20 12 4" xfId="19014"/>
    <cellStyle name="Notas 20 12_RESULTADOS DICIEMBRE 2021" xfId="26660"/>
    <cellStyle name="Notas 20 13" xfId="2248"/>
    <cellStyle name="Notas 20 13 2" xfId="2249"/>
    <cellStyle name="Notas 20 13 2 2" xfId="5434"/>
    <cellStyle name="Notas 20 13 2 3" xfId="19963"/>
    <cellStyle name="Notas 20 13 2_RESULTADOS DICIEMBRE 2021" xfId="26663"/>
    <cellStyle name="Notas 20 13 3" xfId="5433"/>
    <cellStyle name="Notas 20 13 4" xfId="19015"/>
    <cellStyle name="Notas 20 13_RESULTADOS DICIEMBRE 2021" xfId="26662"/>
    <cellStyle name="Notas 20 14" xfId="2250"/>
    <cellStyle name="Notas 20 14 2" xfId="2251"/>
    <cellStyle name="Notas 20 14 2 2" xfId="5436"/>
    <cellStyle name="Notas 20 14 2 3" xfId="19964"/>
    <cellStyle name="Notas 20 14 2_RESULTADOS DICIEMBRE 2021" xfId="26665"/>
    <cellStyle name="Notas 20 14 3" xfId="5435"/>
    <cellStyle name="Notas 20 14 4" xfId="19016"/>
    <cellStyle name="Notas 20 14_RESULTADOS DICIEMBRE 2021" xfId="26664"/>
    <cellStyle name="Notas 20 15" xfId="2252"/>
    <cellStyle name="Notas 20 15 2" xfId="5437"/>
    <cellStyle name="Notas 20 15 3" xfId="19959"/>
    <cellStyle name="Notas 20 15_RESULTADOS DICIEMBRE 2021" xfId="26666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8"/>
    <cellStyle name="Notas 20 2 3" xfId="5438"/>
    <cellStyle name="Notas 20 2 4" xfId="19017"/>
    <cellStyle name="Notas 20 2_RESULTADOS DICIEMBRE 2021" xfId="26667"/>
    <cellStyle name="Notas 20 3" xfId="2255"/>
    <cellStyle name="Notas 20 3 2" xfId="2256"/>
    <cellStyle name="Notas 20 3 2 2" xfId="5441"/>
    <cellStyle name="Notas 20 3 2 3" xfId="19966"/>
    <cellStyle name="Notas 20 3 2_RESULTADOS DICIEMBRE 2021" xfId="26670"/>
    <cellStyle name="Notas 20 3 3" xfId="5440"/>
    <cellStyle name="Notas 20 3 4" xfId="19018"/>
    <cellStyle name="Notas 20 3_RESULTADOS DICIEMBRE 2021" xfId="26669"/>
    <cellStyle name="Notas 20 4" xfId="2257"/>
    <cellStyle name="Notas 20 4 2" xfId="2258"/>
    <cellStyle name="Notas 20 4 2 2" xfId="5443"/>
    <cellStyle name="Notas 20 4 2 3" xfId="19967"/>
    <cellStyle name="Notas 20 4 2_RESULTADOS DICIEMBRE 2021" xfId="26672"/>
    <cellStyle name="Notas 20 4 3" xfId="5442"/>
    <cellStyle name="Notas 20 4 4" xfId="19019"/>
    <cellStyle name="Notas 20 4_RESULTADOS DICIEMBRE 2021" xfId="26671"/>
    <cellStyle name="Notas 20 5" xfId="2259"/>
    <cellStyle name="Notas 20 5 2" xfId="2260"/>
    <cellStyle name="Notas 20 5 2 2" xfId="5445"/>
    <cellStyle name="Notas 20 5 2 3" xfId="19968"/>
    <cellStyle name="Notas 20 5 2_RESULTADOS DICIEMBRE 2021" xfId="26674"/>
    <cellStyle name="Notas 20 5 3" xfId="5444"/>
    <cellStyle name="Notas 20 5 4" xfId="19020"/>
    <cellStyle name="Notas 20 5_RESULTADOS DICIEMBRE 2021" xfId="26673"/>
    <cellStyle name="Notas 20 6" xfId="2261"/>
    <cellStyle name="Notas 20 6 2" xfId="2262"/>
    <cellStyle name="Notas 20 6 2 2" xfId="5447"/>
    <cellStyle name="Notas 20 6 2 3" xfId="19969"/>
    <cellStyle name="Notas 20 6 2_RESULTADOS DICIEMBRE 2021" xfId="26676"/>
    <cellStyle name="Notas 20 6 3" xfId="5446"/>
    <cellStyle name="Notas 20 6 4" xfId="19021"/>
    <cellStyle name="Notas 20 6_RESULTADOS DICIEMBRE 2021" xfId="26675"/>
    <cellStyle name="Notas 20 7" xfId="2263"/>
    <cellStyle name="Notas 20 7 2" xfId="2264"/>
    <cellStyle name="Notas 20 7 2 2" xfId="5449"/>
    <cellStyle name="Notas 20 7 2 3" xfId="19970"/>
    <cellStyle name="Notas 20 7 2_RESULTADOS DICIEMBRE 2021" xfId="26678"/>
    <cellStyle name="Notas 20 7 3" xfId="5448"/>
    <cellStyle name="Notas 20 7 4" xfId="19022"/>
    <cellStyle name="Notas 20 7_RESULTADOS DICIEMBRE 2021" xfId="26677"/>
    <cellStyle name="Notas 20 8" xfId="2265"/>
    <cellStyle name="Notas 20 8 2" xfId="2266"/>
    <cellStyle name="Notas 20 8 2 2" xfId="5451"/>
    <cellStyle name="Notas 20 8 2 3" xfId="19971"/>
    <cellStyle name="Notas 20 8 2_RESULTADOS DICIEMBRE 2021" xfId="26680"/>
    <cellStyle name="Notas 20 8 3" xfId="5450"/>
    <cellStyle name="Notas 20 8 4" xfId="19023"/>
    <cellStyle name="Notas 20 8_RESULTADOS DICIEMBRE 2021" xfId="26679"/>
    <cellStyle name="Notas 20 9" xfId="2267"/>
    <cellStyle name="Notas 20 9 2" xfId="2268"/>
    <cellStyle name="Notas 20 9 2 2" xfId="5453"/>
    <cellStyle name="Notas 20 9 2 3" xfId="19972"/>
    <cellStyle name="Notas 20 9 2_RESULTADOS DICIEMBRE 2021" xfId="26682"/>
    <cellStyle name="Notas 20 9 3" xfId="5452"/>
    <cellStyle name="Notas 20 9 4" xfId="19024"/>
    <cellStyle name="Notas 20 9_RESULTADOS DICIEMBRE 2021" xfId="26681"/>
    <cellStyle name="Notas 20_RESULTADOS DICIEMBRE 2021" xfId="26655"/>
    <cellStyle name="Notas 200" xfId="2269"/>
    <cellStyle name="Notas 200 2" xfId="5454"/>
    <cellStyle name="Notas 200 3" xfId="21691"/>
    <cellStyle name="Notas 200_RESULTADOS DICIEMBRE 2021" xfId="26683"/>
    <cellStyle name="Notas 201" xfId="2270"/>
    <cellStyle name="Notas 201 2" xfId="5455"/>
    <cellStyle name="Notas 201 3" xfId="21692"/>
    <cellStyle name="Notas 201_RESULTADOS DICIEMBRE 2021" xfId="26684"/>
    <cellStyle name="Notas 202" xfId="2271"/>
    <cellStyle name="Notas 202 2" xfId="5456"/>
    <cellStyle name="Notas 202 3" xfId="21693"/>
    <cellStyle name="Notas 202_RESULTADOS DICIEMBRE 2021" xfId="26685"/>
    <cellStyle name="Notas 203" xfId="2272"/>
    <cellStyle name="Notas 203 2" xfId="5457"/>
    <cellStyle name="Notas 203 3" xfId="21694"/>
    <cellStyle name="Notas 203_RESULTADOS DICIEMBRE 2021" xfId="26686"/>
    <cellStyle name="Notas 204" xfId="2273"/>
    <cellStyle name="Notas 204 2" xfId="5458"/>
    <cellStyle name="Notas 204 3" xfId="21695"/>
    <cellStyle name="Notas 204_RESULTADOS DICIEMBRE 2021" xfId="26687"/>
    <cellStyle name="Notas 205" xfId="2274"/>
    <cellStyle name="Notas 205 2" xfId="5459"/>
    <cellStyle name="Notas 205 3" xfId="21696"/>
    <cellStyle name="Notas 205_RESULTADOS DICIEMBRE 2021" xfId="26688"/>
    <cellStyle name="Notas 206" xfId="2275"/>
    <cellStyle name="Notas 206 2" xfId="5460"/>
    <cellStyle name="Notas 206 3" xfId="21697"/>
    <cellStyle name="Notas 206_RESULTADOS DICIEMBRE 2021" xfId="26689"/>
    <cellStyle name="Notas 207" xfId="2276"/>
    <cellStyle name="Notas 207 2" xfId="5461"/>
    <cellStyle name="Notas 207 3" xfId="21698"/>
    <cellStyle name="Notas 207_RESULTADOS DICIEMBRE 2021" xfId="26690"/>
    <cellStyle name="Notas 208" xfId="2277"/>
    <cellStyle name="Notas 208 2" xfId="5462"/>
    <cellStyle name="Notas 208 3" xfId="21699"/>
    <cellStyle name="Notas 208_RESULTADOS DICIEMBRE 2021" xfId="26691"/>
    <cellStyle name="Notas 209" xfId="2278"/>
    <cellStyle name="Notas 209 2" xfId="5463"/>
    <cellStyle name="Notas 209 3" xfId="21700"/>
    <cellStyle name="Notas 209_RESULTADOS DICIEMBRE 2021" xfId="26692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5"/>
    <cellStyle name="Notas 21 10 3" xfId="5465"/>
    <cellStyle name="Notas 21 10 4" xfId="19026"/>
    <cellStyle name="Notas 21 10_RESULTADOS DICIEMBRE 2021" xfId="26694"/>
    <cellStyle name="Notas 21 11" xfId="2282"/>
    <cellStyle name="Notas 21 11 2" xfId="2283"/>
    <cellStyle name="Notas 21 11 2 2" xfId="5468"/>
    <cellStyle name="Notas 21 11 2 3" xfId="19975"/>
    <cellStyle name="Notas 21 11 2_RESULTADOS DICIEMBRE 2021" xfId="26697"/>
    <cellStyle name="Notas 21 11 3" xfId="5467"/>
    <cellStyle name="Notas 21 11 4" xfId="19027"/>
    <cellStyle name="Notas 21 11_RESULTADOS DICIEMBRE 2021" xfId="26696"/>
    <cellStyle name="Notas 21 12" xfId="2284"/>
    <cellStyle name="Notas 21 12 2" xfId="2285"/>
    <cellStyle name="Notas 21 12 2 2" xfId="5470"/>
    <cellStyle name="Notas 21 12 2 3" xfId="19976"/>
    <cellStyle name="Notas 21 12 2_RESULTADOS DICIEMBRE 2021" xfId="26699"/>
    <cellStyle name="Notas 21 12 3" xfId="5469"/>
    <cellStyle name="Notas 21 12 4" xfId="19028"/>
    <cellStyle name="Notas 21 12_RESULTADOS DICIEMBRE 2021" xfId="26698"/>
    <cellStyle name="Notas 21 13" xfId="2286"/>
    <cellStyle name="Notas 21 13 2" xfId="2287"/>
    <cellStyle name="Notas 21 13 2 2" xfId="5472"/>
    <cellStyle name="Notas 21 13 2 3" xfId="19977"/>
    <cellStyle name="Notas 21 13 2_RESULTADOS DICIEMBRE 2021" xfId="26701"/>
    <cellStyle name="Notas 21 13 3" xfId="5471"/>
    <cellStyle name="Notas 21 13 4" xfId="19029"/>
    <cellStyle name="Notas 21 13_RESULTADOS DICIEMBRE 2021" xfId="26700"/>
    <cellStyle name="Notas 21 14" xfId="2288"/>
    <cellStyle name="Notas 21 14 2" xfId="2289"/>
    <cellStyle name="Notas 21 14 2 2" xfId="5474"/>
    <cellStyle name="Notas 21 14 2 3" xfId="19978"/>
    <cellStyle name="Notas 21 14 2_RESULTADOS DICIEMBRE 2021" xfId="26703"/>
    <cellStyle name="Notas 21 14 3" xfId="5473"/>
    <cellStyle name="Notas 21 14 4" xfId="19030"/>
    <cellStyle name="Notas 21 14_RESULTADOS DICIEMBRE 2021" xfId="26702"/>
    <cellStyle name="Notas 21 15" xfId="2290"/>
    <cellStyle name="Notas 21 15 2" xfId="5475"/>
    <cellStyle name="Notas 21 15 3" xfId="19973"/>
    <cellStyle name="Notas 21 15_RESULTADOS DICIEMBRE 2021" xfId="26704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6"/>
    <cellStyle name="Notas 21 2 3" xfId="5476"/>
    <cellStyle name="Notas 21 2 4" xfId="19031"/>
    <cellStyle name="Notas 21 2_RESULTADOS DICIEMBRE 2021" xfId="26705"/>
    <cellStyle name="Notas 21 3" xfId="2293"/>
    <cellStyle name="Notas 21 3 2" xfId="2294"/>
    <cellStyle name="Notas 21 3 2 2" xfId="5479"/>
    <cellStyle name="Notas 21 3 2 3" xfId="19980"/>
    <cellStyle name="Notas 21 3 2_RESULTADOS DICIEMBRE 2021" xfId="26708"/>
    <cellStyle name="Notas 21 3 3" xfId="5478"/>
    <cellStyle name="Notas 21 3 4" xfId="19032"/>
    <cellStyle name="Notas 21 3_RESULTADOS DICIEMBRE 2021" xfId="26707"/>
    <cellStyle name="Notas 21 4" xfId="2295"/>
    <cellStyle name="Notas 21 4 2" xfId="2296"/>
    <cellStyle name="Notas 21 4 2 2" xfId="5481"/>
    <cellStyle name="Notas 21 4 2 3" xfId="19981"/>
    <cellStyle name="Notas 21 4 2_RESULTADOS DICIEMBRE 2021" xfId="26710"/>
    <cellStyle name="Notas 21 4 3" xfId="5480"/>
    <cellStyle name="Notas 21 4 4" xfId="19033"/>
    <cellStyle name="Notas 21 4_RESULTADOS DICIEMBRE 2021" xfId="26709"/>
    <cellStyle name="Notas 21 5" xfId="2297"/>
    <cellStyle name="Notas 21 5 2" xfId="2298"/>
    <cellStyle name="Notas 21 5 2 2" xfId="5483"/>
    <cellStyle name="Notas 21 5 2 3" xfId="19982"/>
    <cellStyle name="Notas 21 5 2_RESULTADOS DICIEMBRE 2021" xfId="26712"/>
    <cellStyle name="Notas 21 5 3" xfId="5482"/>
    <cellStyle name="Notas 21 5 4" xfId="19034"/>
    <cellStyle name="Notas 21 5_RESULTADOS DICIEMBRE 2021" xfId="26711"/>
    <cellStyle name="Notas 21 6" xfId="2299"/>
    <cellStyle name="Notas 21 6 2" xfId="2300"/>
    <cellStyle name="Notas 21 6 2 2" xfId="5485"/>
    <cellStyle name="Notas 21 6 2 3" xfId="19983"/>
    <cellStyle name="Notas 21 6 2_RESULTADOS DICIEMBRE 2021" xfId="26714"/>
    <cellStyle name="Notas 21 6 3" xfId="5484"/>
    <cellStyle name="Notas 21 6 4" xfId="19035"/>
    <cellStyle name="Notas 21 6_RESULTADOS DICIEMBRE 2021" xfId="26713"/>
    <cellStyle name="Notas 21 7" xfId="2301"/>
    <cellStyle name="Notas 21 7 2" xfId="2302"/>
    <cellStyle name="Notas 21 7 2 2" xfId="5487"/>
    <cellStyle name="Notas 21 7 2 3" xfId="19984"/>
    <cellStyle name="Notas 21 7 2_RESULTADOS DICIEMBRE 2021" xfId="26716"/>
    <cellStyle name="Notas 21 7 3" xfId="5486"/>
    <cellStyle name="Notas 21 7 4" xfId="19036"/>
    <cellStyle name="Notas 21 7_RESULTADOS DICIEMBRE 2021" xfId="26715"/>
    <cellStyle name="Notas 21 8" xfId="2303"/>
    <cellStyle name="Notas 21 8 2" xfId="2304"/>
    <cellStyle name="Notas 21 8 2 2" xfId="5489"/>
    <cellStyle name="Notas 21 8 2 3" xfId="19985"/>
    <cellStyle name="Notas 21 8 2_RESULTADOS DICIEMBRE 2021" xfId="26718"/>
    <cellStyle name="Notas 21 8 3" xfId="5488"/>
    <cellStyle name="Notas 21 8 4" xfId="19037"/>
    <cellStyle name="Notas 21 8_RESULTADOS DICIEMBRE 2021" xfId="26717"/>
    <cellStyle name="Notas 21 9" xfId="2305"/>
    <cellStyle name="Notas 21 9 2" xfId="2306"/>
    <cellStyle name="Notas 21 9 2 2" xfId="5491"/>
    <cellStyle name="Notas 21 9 2 3" xfId="19986"/>
    <cellStyle name="Notas 21 9 2_RESULTADOS DICIEMBRE 2021" xfId="26720"/>
    <cellStyle name="Notas 21 9 3" xfId="5490"/>
    <cellStyle name="Notas 21 9 4" xfId="19038"/>
    <cellStyle name="Notas 21 9_RESULTADOS DICIEMBRE 2021" xfId="26719"/>
    <cellStyle name="Notas 21_RESULTADOS DICIEMBRE 2021" xfId="26693"/>
    <cellStyle name="Notas 210" xfId="2307"/>
    <cellStyle name="Notas 210 2" xfId="5492"/>
    <cellStyle name="Notas 210 3" xfId="21701"/>
    <cellStyle name="Notas 210_RESULTADOS DICIEMBRE 2021" xfId="26721"/>
    <cellStyle name="Notas 211" xfId="2308"/>
    <cellStyle name="Notas 211 2" xfId="5493"/>
    <cellStyle name="Notas 211 3" xfId="21702"/>
    <cellStyle name="Notas 211_RESULTADOS DICIEMBRE 2021" xfId="26722"/>
    <cellStyle name="Notas 212" xfId="2309"/>
    <cellStyle name="Notas 212 2" xfId="5494"/>
    <cellStyle name="Notas 212 3" xfId="21703"/>
    <cellStyle name="Notas 212_RESULTADOS DICIEMBRE 2021" xfId="26723"/>
    <cellStyle name="Notas 213" xfId="2310"/>
    <cellStyle name="Notas 213 2" xfId="5495"/>
    <cellStyle name="Notas 213 3" xfId="21704"/>
    <cellStyle name="Notas 213_RESULTADOS DICIEMBRE 2021" xfId="26724"/>
    <cellStyle name="Notas 214" xfId="2311"/>
    <cellStyle name="Notas 214 2" xfId="5496"/>
    <cellStyle name="Notas 214 3" xfId="21705"/>
    <cellStyle name="Notas 214_RESULTADOS DICIEMBRE 2021" xfId="26725"/>
    <cellStyle name="Notas 215" xfId="2312"/>
    <cellStyle name="Notas 215 2" xfId="5497"/>
    <cellStyle name="Notas 215 3" xfId="21706"/>
    <cellStyle name="Notas 215_RESULTADOS DICIEMBRE 2021" xfId="26726"/>
    <cellStyle name="Notas 216" xfId="2313"/>
    <cellStyle name="Notas 216 2" xfId="5498"/>
    <cellStyle name="Notas 216 3" xfId="21707"/>
    <cellStyle name="Notas 216_RESULTADOS DICIEMBRE 2021" xfId="26727"/>
    <cellStyle name="Notas 217" xfId="2314"/>
    <cellStyle name="Notas 217 2" xfId="5499"/>
    <cellStyle name="Notas 217 3" xfId="21708"/>
    <cellStyle name="Notas 217_RESULTADOS DICIEMBRE 2021" xfId="26728"/>
    <cellStyle name="Notas 218" xfId="2315"/>
    <cellStyle name="Notas 218 2" xfId="5500"/>
    <cellStyle name="Notas 218 3" xfId="21709"/>
    <cellStyle name="Notas 218_RESULTADOS DICIEMBRE 2021" xfId="26729"/>
    <cellStyle name="Notas 219" xfId="2316"/>
    <cellStyle name="Notas 219 2" xfId="5501"/>
    <cellStyle name="Notas 219 3" xfId="21710"/>
    <cellStyle name="Notas 219_RESULTADOS DICIEMBRE 2021" xfId="26730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3"/>
    <cellStyle name="Notas 22 10 3" xfId="5503"/>
    <cellStyle name="Notas 22 10 4" xfId="19040"/>
    <cellStyle name="Notas 22 10_RESULTADOS DICIEMBRE 2021" xfId="26732"/>
    <cellStyle name="Notas 22 11" xfId="2320"/>
    <cellStyle name="Notas 22 11 2" xfId="2321"/>
    <cellStyle name="Notas 22 11 2 2" xfId="5506"/>
    <cellStyle name="Notas 22 11 2 3" xfId="19989"/>
    <cellStyle name="Notas 22 11 2_RESULTADOS DICIEMBRE 2021" xfId="26735"/>
    <cellStyle name="Notas 22 11 3" xfId="5505"/>
    <cellStyle name="Notas 22 11 4" xfId="19041"/>
    <cellStyle name="Notas 22 11_RESULTADOS DICIEMBRE 2021" xfId="26734"/>
    <cellStyle name="Notas 22 12" xfId="2322"/>
    <cellStyle name="Notas 22 12 2" xfId="2323"/>
    <cellStyle name="Notas 22 12 2 2" xfId="5508"/>
    <cellStyle name="Notas 22 12 2 3" xfId="19990"/>
    <cellStyle name="Notas 22 12 2_RESULTADOS DICIEMBRE 2021" xfId="26737"/>
    <cellStyle name="Notas 22 12 3" xfId="5507"/>
    <cellStyle name="Notas 22 12 4" xfId="19042"/>
    <cellStyle name="Notas 22 12_RESULTADOS DICIEMBRE 2021" xfId="26736"/>
    <cellStyle name="Notas 22 13" xfId="2324"/>
    <cellStyle name="Notas 22 13 2" xfId="2325"/>
    <cellStyle name="Notas 22 13 2 2" xfId="5510"/>
    <cellStyle name="Notas 22 13 2 3" xfId="19991"/>
    <cellStyle name="Notas 22 13 2_RESULTADOS DICIEMBRE 2021" xfId="26739"/>
    <cellStyle name="Notas 22 13 3" xfId="5509"/>
    <cellStyle name="Notas 22 13 4" xfId="19043"/>
    <cellStyle name="Notas 22 13_RESULTADOS DICIEMBRE 2021" xfId="26738"/>
    <cellStyle name="Notas 22 14" xfId="2326"/>
    <cellStyle name="Notas 22 14 2" xfId="2327"/>
    <cellStyle name="Notas 22 14 2 2" xfId="5512"/>
    <cellStyle name="Notas 22 14 2 3" xfId="19992"/>
    <cellStyle name="Notas 22 14 2_RESULTADOS DICIEMBRE 2021" xfId="26741"/>
    <cellStyle name="Notas 22 14 3" xfId="5511"/>
    <cellStyle name="Notas 22 14 4" xfId="19044"/>
    <cellStyle name="Notas 22 14_RESULTADOS DICIEMBRE 2021" xfId="26740"/>
    <cellStyle name="Notas 22 15" xfId="2328"/>
    <cellStyle name="Notas 22 15 2" xfId="5513"/>
    <cellStyle name="Notas 22 15 3" xfId="19987"/>
    <cellStyle name="Notas 22 15_RESULTADOS DICIEMBRE 2021" xfId="26742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4"/>
    <cellStyle name="Notas 22 2 3" xfId="5514"/>
    <cellStyle name="Notas 22 2 4" xfId="19045"/>
    <cellStyle name="Notas 22 2_RESULTADOS DICIEMBRE 2021" xfId="26743"/>
    <cellStyle name="Notas 22 3" xfId="2331"/>
    <cellStyle name="Notas 22 3 2" xfId="2332"/>
    <cellStyle name="Notas 22 3 2 2" xfId="5517"/>
    <cellStyle name="Notas 22 3 2 3" xfId="19994"/>
    <cellStyle name="Notas 22 3 2_RESULTADOS DICIEMBRE 2021" xfId="26746"/>
    <cellStyle name="Notas 22 3 3" xfId="5516"/>
    <cellStyle name="Notas 22 3 4" xfId="19046"/>
    <cellStyle name="Notas 22 3_RESULTADOS DICIEMBRE 2021" xfId="26745"/>
    <cellStyle name="Notas 22 4" xfId="2333"/>
    <cellStyle name="Notas 22 4 2" xfId="2334"/>
    <cellStyle name="Notas 22 4 2 2" xfId="5519"/>
    <cellStyle name="Notas 22 4 2 3" xfId="19995"/>
    <cellStyle name="Notas 22 4 2_RESULTADOS DICIEMBRE 2021" xfId="26748"/>
    <cellStyle name="Notas 22 4 3" xfId="5518"/>
    <cellStyle name="Notas 22 4 4" xfId="19047"/>
    <cellStyle name="Notas 22 4_RESULTADOS DICIEMBRE 2021" xfId="26747"/>
    <cellStyle name="Notas 22 5" xfId="2335"/>
    <cellStyle name="Notas 22 5 2" xfId="2336"/>
    <cellStyle name="Notas 22 5 2 2" xfId="5521"/>
    <cellStyle name="Notas 22 5 2 3" xfId="19996"/>
    <cellStyle name="Notas 22 5 2_RESULTADOS DICIEMBRE 2021" xfId="26750"/>
    <cellStyle name="Notas 22 5 3" xfId="5520"/>
    <cellStyle name="Notas 22 5 4" xfId="19048"/>
    <cellStyle name="Notas 22 5_RESULTADOS DICIEMBRE 2021" xfId="26749"/>
    <cellStyle name="Notas 22 6" xfId="2337"/>
    <cellStyle name="Notas 22 6 2" xfId="2338"/>
    <cellStyle name="Notas 22 6 2 2" xfId="5523"/>
    <cellStyle name="Notas 22 6 2 3" xfId="19997"/>
    <cellStyle name="Notas 22 6 2_RESULTADOS DICIEMBRE 2021" xfId="26752"/>
    <cellStyle name="Notas 22 6 3" xfId="5522"/>
    <cellStyle name="Notas 22 6 4" xfId="19049"/>
    <cellStyle name="Notas 22 6_RESULTADOS DICIEMBRE 2021" xfId="26751"/>
    <cellStyle name="Notas 22 7" xfId="2339"/>
    <cellStyle name="Notas 22 7 2" xfId="2340"/>
    <cellStyle name="Notas 22 7 2 2" xfId="5525"/>
    <cellStyle name="Notas 22 7 2 3" xfId="19998"/>
    <cellStyle name="Notas 22 7 2_RESULTADOS DICIEMBRE 2021" xfId="26754"/>
    <cellStyle name="Notas 22 7 3" xfId="5524"/>
    <cellStyle name="Notas 22 7 4" xfId="19050"/>
    <cellStyle name="Notas 22 7_RESULTADOS DICIEMBRE 2021" xfId="26753"/>
    <cellStyle name="Notas 22 8" xfId="2341"/>
    <cellStyle name="Notas 22 8 2" xfId="2342"/>
    <cellStyle name="Notas 22 8 2 2" xfId="5527"/>
    <cellStyle name="Notas 22 8 2 3" xfId="19999"/>
    <cellStyle name="Notas 22 8 2_RESULTADOS DICIEMBRE 2021" xfId="26756"/>
    <cellStyle name="Notas 22 8 3" xfId="5526"/>
    <cellStyle name="Notas 22 8 4" xfId="19051"/>
    <cellStyle name="Notas 22 8_RESULTADOS DICIEMBRE 2021" xfId="26755"/>
    <cellStyle name="Notas 22 9" xfId="2343"/>
    <cellStyle name="Notas 22 9 2" xfId="2344"/>
    <cellStyle name="Notas 22 9 2 2" xfId="5529"/>
    <cellStyle name="Notas 22 9 2 3" xfId="20000"/>
    <cellStyle name="Notas 22 9 2_RESULTADOS DICIEMBRE 2021" xfId="26758"/>
    <cellStyle name="Notas 22 9 3" xfId="5528"/>
    <cellStyle name="Notas 22 9 4" xfId="19052"/>
    <cellStyle name="Notas 22 9_RESULTADOS DICIEMBRE 2021" xfId="26757"/>
    <cellStyle name="Notas 22_RESULTADOS DICIEMBRE 2021" xfId="26731"/>
    <cellStyle name="Notas 220" xfId="2345"/>
    <cellStyle name="Notas 220 2" xfId="5530"/>
    <cellStyle name="Notas 220 3" xfId="21711"/>
    <cellStyle name="Notas 220_RESULTADOS DICIEMBRE 2021" xfId="26759"/>
    <cellStyle name="Notas 221" xfId="2346"/>
    <cellStyle name="Notas 221 2" xfId="5531"/>
    <cellStyle name="Notas 221 3" xfId="21712"/>
    <cellStyle name="Notas 221_RESULTADOS DICIEMBRE 2021" xfId="26760"/>
    <cellStyle name="Notas 222" xfId="2347"/>
    <cellStyle name="Notas 222 2" xfId="5532"/>
    <cellStyle name="Notas 222 3" xfId="21713"/>
    <cellStyle name="Notas 222_RESULTADOS DICIEMBRE 2021" xfId="26761"/>
    <cellStyle name="Notas 223" xfId="2348"/>
    <cellStyle name="Notas 223 2" xfId="5533"/>
    <cellStyle name="Notas 223 3" xfId="21714"/>
    <cellStyle name="Notas 223_RESULTADOS DICIEMBRE 2021" xfId="26762"/>
    <cellStyle name="Notas 224" xfId="2349"/>
    <cellStyle name="Notas 224 2" xfId="5534"/>
    <cellStyle name="Notas 224 3" xfId="21715"/>
    <cellStyle name="Notas 224_RESULTADOS DICIEMBRE 2021" xfId="26763"/>
    <cellStyle name="Notas 225" xfId="2350"/>
    <cellStyle name="Notas 225 2" xfId="5535"/>
    <cellStyle name="Notas 225 3" xfId="21716"/>
    <cellStyle name="Notas 225_RESULTADOS DICIEMBRE 2021" xfId="26764"/>
    <cellStyle name="Notas 226" xfId="2351"/>
    <cellStyle name="Notas 226 2" xfId="5536"/>
    <cellStyle name="Notas 226 3" xfId="21717"/>
    <cellStyle name="Notas 226_RESULTADOS DICIEMBRE 2021" xfId="26765"/>
    <cellStyle name="Notas 227" xfId="2352"/>
    <cellStyle name="Notas 227 2" xfId="5537"/>
    <cellStyle name="Notas 227 2 2" xfId="16729"/>
    <cellStyle name="Notas 227 2 3" xfId="11503"/>
    <cellStyle name="Notas 227 2_RESULTADOS DICIEMBRE 2021" xfId="26767"/>
    <cellStyle name="Notas 227 3" xfId="13324"/>
    <cellStyle name="Notas 227 3 2" xfId="18549"/>
    <cellStyle name="Notas 227 3_RESULTADOS DICIEMBRE 2021" xfId="26768"/>
    <cellStyle name="Notas 227 4" xfId="14889"/>
    <cellStyle name="Notas 227 5" xfId="8432"/>
    <cellStyle name="Notas 227_RESULTADOS DICIEMBRE 2021" xfId="26766"/>
    <cellStyle name="Notas 228" xfId="6387"/>
    <cellStyle name="Notas 228 2" xfId="11763"/>
    <cellStyle name="Notas 228 2 2" xfId="16988"/>
    <cellStyle name="Notas 228 2_RESULTADOS DICIEMBRE 2021" xfId="26770"/>
    <cellStyle name="Notas 228 3" xfId="13328"/>
    <cellStyle name="Notas 228 3 2" xfId="18553"/>
    <cellStyle name="Notas 228 3_RESULTADOS DICIEMBRE 2021" xfId="26771"/>
    <cellStyle name="Notas 228 4" xfId="14893"/>
    <cellStyle name="Notas 228 5" xfId="9651"/>
    <cellStyle name="Notas 228_RESULTADOS DICIEMBRE 2021" xfId="26769"/>
    <cellStyle name="Notas 229" xfId="6401"/>
    <cellStyle name="Notas 229 2" xfId="11778"/>
    <cellStyle name="Notas 229 2 2" xfId="17003"/>
    <cellStyle name="Notas 229 2_RESULTADOS DICIEMBRE 2021" xfId="26773"/>
    <cellStyle name="Notas 229 3" xfId="13343"/>
    <cellStyle name="Notas 229 3 2" xfId="18568"/>
    <cellStyle name="Notas 229 3_RESULTADOS DICIEMBRE 2021" xfId="26774"/>
    <cellStyle name="Notas 229 4" xfId="14908"/>
    <cellStyle name="Notas 229 5" xfId="9666"/>
    <cellStyle name="Notas 229_RESULTADOS DICIEMBRE 2021" xfId="26772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7"/>
    <cellStyle name="Notas 23 10 3" xfId="5539"/>
    <cellStyle name="Notas 23 10 4" xfId="19054"/>
    <cellStyle name="Notas 23 10_RESULTADOS DICIEMBRE 2021" xfId="26776"/>
    <cellStyle name="Notas 23 11" xfId="2356"/>
    <cellStyle name="Notas 23 11 2" xfId="2357"/>
    <cellStyle name="Notas 23 11 2 2" xfId="5542"/>
    <cellStyle name="Notas 23 11 2 3" xfId="20003"/>
    <cellStyle name="Notas 23 11 2_RESULTADOS DICIEMBRE 2021" xfId="26779"/>
    <cellStyle name="Notas 23 11 3" xfId="5541"/>
    <cellStyle name="Notas 23 11 4" xfId="19055"/>
    <cellStyle name="Notas 23 11_RESULTADOS DICIEMBRE 2021" xfId="26778"/>
    <cellStyle name="Notas 23 12" xfId="2358"/>
    <cellStyle name="Notas 23 12 2" xfId="2359"/>
    <cellStyle name="Notas 23 12 2 2" xfId="5544"/>
    <cellStyle name="Notas 23 12 2 3" xfId="20004"/>
    <cellStyle name="Notas 23 12 2_RESULTADOS DICIEMBRE 2021" xfId="26781"/>
    <cellStyle name="Notas 23 12 3" xfId="5543"/>
    <cellStyle name="Notas 23 12 4" xfId="19056"/>
    <cellStyle name="Notas 23 12_RESULTADOS DICIEMBRE 2021" xfId="26780"/>
    <cellStyle name="Notas 23 13" xfId="2360"/>
    <cellStyle name="Notas 23 13 2" xfId="2361"/>
    <cellStyle name="Notas 23 13 2 2" xfId="5546"/>
    <cellStyle name="Notas 23 13 2 3" xfId="20005"/>
    <cellStyle name="Notas 23 13 2_RESULTADOS DICIEMBRE 2021" xfId="26783"/>
    <cellStyle name="Notas 23 13 3" xfId="5545"/>
    <cellStyle name="Notas 23 13 4" xfId="19057"/>
    <cellStyle name="Notas 23 13_RESULTADOS DICIEMBRE 2021" xfId="26782"/>
    <cellStyle name="Notas 23 14" xfId="2362"/>
    <cellStyle name="Notas 23 14 2" xfId="2363"/>
    <cellStyle name="Notas 23 14 2 2" xfId="5548"/>
    <cellStyle name="Notas 23 14 2 3" xfId="20006"/>
    <cellStyle name="Notas 23 14 2_RESULTADOS DICIEMBRE 2021" xfId="26785"/>
    <cellStyle name="Notas 23 14 3" xfId="5547"/>
    <cellStyle name="Notas 23 14 4" xfId="19058"/>
    <cellStyle name="Notas 23 14_RESULTADOS DICIEMBRE 2021" xfId="26784"/>
    <cellStyle name="Notas 23 15" xfId="2364"/>
    <cellStyle name="Notas 23 15 2" xfId="5549"/>
    <cellStyle name="Notas 23 15 3" xfId="20001"/>
    <cellStyle name="Notas 23 15_RESULTADOS DICIEMBRE 2021" xfId="26786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8"/>
    <cellStyle name="Notas 23 2 3" xfId="5550"/>
    <cellStyle name="Notas 23 2 4" xfId="19059"/>
    <cellStyle name="Notas 23 2_RESULTADOS DICIEMBRE 2021" xfId="26787"/>
    <cellStyle name="Notas 23 3" xfId="2367"/>
    <cellStyle name="Notas 23 3 2" xfId="2368"/>
    <cellStyle name="Notas 23 3 2 2" xfId="5553"/>
    <cellStyle name="Notas 23 3 2 3" xfId="20008"/>
    <cellStyle name="Notas 23 3 2_RESULTADOS DICIEMBRE 2021" xfId="26790"/>
    <cellStyle name="Notas 23 3 3" xfId="5552"/>
    <cellStyle name="Notas 23 3 4" xfId="19060"/>
    <cellStyle name="Notas 23 3_RESULTADOS DICIEMBRE 2021" xfId="26789"/>
    <cellStyle name="Notas 23 4" xfId="2369"/>
    <cellStyle name="Notas 23 4 2" xfId="2370"/>
    <cellStyle name="Notas 23 4 2 2" xfId="5555"/>
    <cellStyle name="Notas 23 4 2 3" xfId="20009"/>
    <cellStyle name="Notas 23 4 2_RESULTADOS DICIEMBRE 2021" xfId="26792"/>
    <cellStyle name="Notas 23 4 3" xfId="5554"/>
    <cellStyle name="Notas 23 4 4" xfId="19061"/>
    <cellStyle name="Notas 23 4_RESULTADOS DICIEMBRE 2021" xfId="26791"/>
    <cellStyle name="Notas 23 5" xfId="2371"/>
    <cellStyle name="Notas 23 5 2" xfId="2372"/>
    <cellStyle name="Notas 23 5 2 2" xfId="5557"/>
    <cellStyle name="Notas 23 5 2 3" xfId="20010"/>
    <cellStyle name="Notas 23 5 2_RESULTADOS DICIEMBRE 2021" xfId="26794"/>
    <cellStyle name="Notas 23 5 3" xfId="5556"/>
    <cellStyle name="Notas 23 5 4" xfId="19062"/>
    <cellStyle name="Notas 23 5_RESULTADOS DICIEMBRE 2021" xfId="26793"/>
    <cellStyle name="Notas 23 6" xfId="2373"/>
    <cellStyle name="Notas 23 6 2" xfId="2374"/>
    <cellStyle name="Notas 23 6 2 2" xfId="5559"/>
    <cellStyle name="Notas 23 6 2 3" xfId="20011"/>
    <cellStyle name="Notas 23 6 2_RESULTADOS DICIEMBRE 2021" xfId="26796"/>
    <cellStyle name="Notas 23 6 3" xfId="5558"/>
    <cellStyle name="Notas 23 6 4" xfId="19063"/>
    <cellStyle name="Notas 23 6_RESULTADOS DICIEMBRE 2021" xfId="26795"/>
    <cellStyle name="Notas 23 7" xfId="2375"/>
    <cellStyle name="Notas 23 7 2" xfId="2376"/>
    <cellStyle name="Notas 23 7 2 2" xfId="5561"/>
    <cellStyle name="Notas 23 7 2 3" xfId="20012"/>
    <cellStyle name="Notas 23 7 2_RESULTADOS DICIEMBRE 2021" xfId="26798"/>
    <cellStyle name="Notas 23 7 3" xfId="5560"/>
    <cellStyle name="Notas 23 7 4" xfId="19064"/>
    <cellStyle name="Notas 23 7_RESULTADOS DICIEMBRE 2021" xfId="26797"/>
    <cellStyle name="Notas 23 8" xfId="2377"/>
    <cellStyle name="Notas 23 8 2" xfId="2378"/>
    <cellStyle name="Notas 23 8 2 2" xfId="5563"/>
    <cellStyle name="Notas 23 8 2 3" xfId="20013"/>
    <cellStyle name="Notas 23 8 2_RESULTADOS DICIEMBRE 2021" xfId="26800"/>
    <cellStyle name="Notas 23 8 3" xfId="5562"/>
    <cellStyle name="Notas 23 8 4" xfId="19065"/>
    <cellStyle name="Notas 23 8_RESULTADOS DICIEMBRE 2021" xfId="26799"/>
    <cellStyle name="Notas 23 9" xfId="2379"/>
    <cellStyle name="Notas 23 9 2" xfId="2380"/>
    <cellStyle name="Notas 23 9 2 2" xfId="5565"/>
    <cellStyle name="Notas 23 9 2 3" xfId="20014"/>
    <cellStyle name="Notas 23 9 2_RESULTADOS DICIEMBRE 2021" xfId="26802"/>
    <cellStyle name="Notas 23 9 3" xfId="5564"/>
    <cellStyle name="Notas 23 9 4" xfId="19066"/>
    <cellStyle name="Notas 23 9_RESULTADOS DICIEMBRE 2021" xfId="26801"/>
    <cellStyle name="Notas 23_RESULTADOS DICIEMBRE 2021" xfId="26775"/>
    <cellStyle name="Notas 230" xfId="9680"/>
    <cellStyle name="Notas 230 2" xfId="11792"/>
    <cellStyle name="Notas 230 2 2" xfId="17017"/>
    <cellStyle name="Notas 230 2_RESULTADOS DICIEMBRE 2021" xfId="26804"/>
    <cellStyle name="Notas 230 3" xfId="13357"/>
    <cellStyle name="Notas 230 3 2" xfId="18582"/>
    <cellStyle name="Notas 230 3_RESULTADOS DICIEMBRE 2021" xfId="26805"/>
    <cellStyle name="Notas 230 4" xfId="14922"/>
    <cellStyle name="Notas 230_RESULTADOS DICIEMBRE 2021" xfId="26803"/>
    <cellStyle name="Notas 231" xfId="9697"/>
    <cellStyle name="Notas 231 2" xfId="14937"/>
    <cellStyle name="Notas 231_RESULTADOS DICIEMBRE 2021" xfId="26806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09"/>
    <cellStyle name="Notas 24 10 3" xfId="5567"/>
    <cellStyle name="Notas 24 10 4" xfId="19068"/>
    <cellStyle name="Notas 24 10_RESULTADOS DICIEMBRE 2021" xfId="26808"/>
    <cellStyle name="Notas 24 11" xfId="2384"/>
    <cellStyle name="Notas 24 11 2" xfId="2385"/>
    <cellStyle name="Notas 24 11 2 2" xfId="5570"/>
    <cellStyle name="Notas 24 11 2 3" xfId="20017"/>
    <cellStyle name="Notas 24 11 2_RESULTADOS DICIEMBRE 2021" xfId="26811"/>
    <cellStyle name="Notas 24 11 3" xfId="5569"/>
    <cellStyle name="Notas 24 11 4" xfId="19069"/>
    <cellStyle name="Notas 24 11_RESULTADOS DICIEMBRE 2021" xfId="26810"/>
    <cellStyle name="Notas 24 12" xfId="2386"/>
    <cellStyle name="Notas 24 12 2" xfId="2387"/>
    <cellStyle name="Notas 24 12 2 2" xfId="5572"/>
    <cellStyle name="Notas 24 12 2 3" xfId="20018"/>
    <cellStyle name="Notas 24 12 2_RESULTADOS DICIEMBRE 2021" xfId="26813"/>
    <cellStyle name="Notas 24 12 3" xfId="5571"/>
    <cellStyle name="Notas 24 12 4" xfId="19070"/>
    <cellStyle name="Notas 24 12_RESULTADOS DICIEMBRE 2021" xfId="26812"/>
    <cellStyle name="Notas 24 13" xfId="2388"/>
    <cellStyle name="Notas 24 13 2" xfId="2389"/>
    <cellStyle name="Notas 24 13 2 2" xfId="5574"/>
    <cellStyle name="Notas 24 13 2 3" xfId="20019"/>
    <cellStyle name="Notas 24 13 2_RESULTADOS DICIEMBRE 2021" xfId="26815"/>
    <cellStyle name="Notas 24 13 3" xfId="5573"/>
    <cellStyle name="Notas 24 13 4" xfId="19071"/>
    <cellStyle name="Notas 24 13_RESULTADOS DICIEMBRE 2021" xfId="26814"/>
    <cellStyle name="Notas 24 14" xfId="2390"/>
    <cellStyle name="Notas 24 14 2" xfId="2391"/>
    <cellStyle name="Notas 24 14 2 2" xfId="5576"/>
    <cellStyle name="Notas 24 14 2 3" xfId="20020"/>
    <cellStyle name="Notas 24 14 2_RESULTADOS DICIEMBRE 2021" xfId="26817"/>
    <cellStyle name="Notas 24 14 3" xfId="5575"/>
    <cellStyle name="Notas 24 14 4" xfId="19072"/>
    <cellStyle name="Notas 24 14_RESULTADOS DICIEMBRE 2021" xfId="26816"/>
    <cellStyle name="Notas 24 15" xfId="2392"/>
    <cellStyle name="Notas 24 15 2" xfId="5577"/>
    <cellStyle name="Notas 24 15 3" xfId="20015"/>
    <cellStyle name="Notas 24 15_RESULTADOS DICIEMBRE 2021" xfId="26818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0"/>
    <cellStyle name="Notas 24 2 3" xfId="5578"/>
    <cellStyle name="Notas 24 2 4" xfId="19073"/>
    <cellStyle name="Notas 24 2_RESULTADOS DICIEMBRE 2021" xfId="26819"/>
    <cellStyle name="Notas 24 3" xfId="2395"/>
    <cellStyle name="Notas 24 3 2" xfId="2396"/>
    <cellStyle name="Notas 24 3 2 2" xfId="5581"/>
    <cellStyle name="Notas 24 3 2 3" xfId="20022"/>
    <cellStyle name="Notas 24 3 2_RESULTADOS DICIEMBRE 2021" xfId="26822"/>
    <cellStyle name="Notas 24 3 3" xfId="5580"/>
    <cellStyle name="Notas 24 3 4" xfId="19074"/>
    <cellStyle name="Notas 24 3_RESULTADOS DICIEMBRE 2021" xfId="26821"/>
    <cellStyle name="Notas 24 4" xfId="2397"/>
    <cellStyle name="Notas 24 4 2" xfId="2398"/>
    <cellStyle name="Notas 24 4 2 2" xfId="5583"/>
    <cellStyle name="Notas 24 4 2 3" xfId="20023"/>
    <cellStyle name="Notas 24 4 2_RESULTADOS DICIEMBRE 2021" xfId="26824"/>
    <cellStyle name="Notas 24 4 3" xfId="5582"/>
    <cellStyle name="Notas 24 4 4" xfId="19075"/>
    <cellStyle name="Notas 24 4_RESULTADOS DICIEMBRE 2021" xfId="26823"/>
    <cellStyle name="Notas 24 5" xfId="2399"/>
    <cellStyle name="Notas 24 5 2" xfId="2400"/>
    <cellStyle name="Notas 24 5 2 2" xfId="5585"/>
    <cellStyle name="Notas 24 5 2 3" xfId="20024"/>
    <cellStyle name="Notas 24 5 2_RESULTADOS DICIEMBRE 2021" xfId="26826"/>
    <cellStyle name="Notas 24 5 3" xfId="5584"/>
    <cellStyle name="Notas 24 5 4" xfId="19076"/>
    <cellStyle name="Notas 24 5_RESULTADOS DICIEMBRE 2021" xfId="26825"/>
    <cellStyle name="Notas 24 6" xfId="2401"/>
    <cellStyle name="Notas 24 6 2" xfId="2402"/>
    <cellStyle name="Notas 24 6 2 2" xfId="5587"/>
    <cellStyle name="Notas 24 6 2 3" xfId="20025"/>
    <cellStyle name="Notas 24 6 2_RESULTADOS DICIEMBRE 2021" xfId="26828"/>
    <cellStyle name="Notas 24 6 3" xfId="5586"/>
    <cellStyle name="Notas 24 6 4" xfId="19077"/>
    <cellStyle name="Notas 24 6_RESULTADOS DICIEMBRE 2021" xfId="26827"/>
    <cellStyle name="Notas 24 7" xfId="2403"/>
    <cellStyle name="Notas 24 7 2" xfId="2404"/>
    <cellStyle name="Notas 24 7 2 2" xfId="5589"/>
    <cellStyle name="Notas 24 7 2 3" xfId="20026"/>
    <cellStyle name="Notas 24 7 2_RESULTADOS DICIEMBRE 2021" xfId="26830"/>
    <cellStyle name="Notas 24 7 3" xfId="5588"/>
    <cellStyle name="Notas 24 7 4" xfId="19078"/>
    <cellStyle name="Notas 24 7_RESULTADOS DICIEMBRE 2021" xfId="26829"/>
    <cellStyle name="Notas 24 8" xfId="2405"/>
    <cellStyle name="Notas 24 8 2" xfId="2406"/>
    <cellStyle name="Notas 24 8 2 2" xfId="5591"/>
    <cellStyle name="Notas 24 8 2 3" xfId="20027"/>
    <cellStyle name="Notas 24 8 2_RESULTADOS DICIEMBRE 2021" xfId="26832"/>
    <cellStyle name="Notas 24 8 3" xfId="5590"/>
    <cellStyle name="Notas 24 8 4" xfId="19079"/>
    <cellStyle name="Notas 24 8_RESULTADOS DICIEMBRE 2021" xfId="26831"/>
    <cellStyle name="Notas 24 9" xfId="2407"/>
    <cellStyle name="Notas 24 9 2" xfId="2408"/>
    <cellStyle name="Notas 24 9 2 2" xfId="5593"/>
    <cellStyle name="Notas 24 9 2 3" xfId="20028"/>
    <cellStyle name="Notas 24 9 2_RESULTADOS DICIEMBRE 2021" xfId="26834"/>
    <cellStyle name="Notas 24 9 3" xfId="5592"/>
    <cellStyle name="Notas 24 9 4" xfId="19080"/>
    <cellStyle name="Notas 24 9_RESULTADOS DICIEMBRE 2021" xfId="26833"/>
    <cellStyle name="Notas 24_RESULTADOS DICIEMBRE 2021" xfId="26807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7"/>
    <cellStyle name="Notas 25 10 3" xfId="5595"/>
    <cellStyle name="Notas 25 10 4" xfId="19082"/>
    <cellStyle name="Notas 25 10_RESULTADOS DICIEMBRE 2021" xfId="26836"/>
    <cellStyle name="Notas 25 11" xfId="2412"/>
    <cellStyle name="Notas 25 11 2" xfId="2413"/>
    <cellStyle name="Notas 25 11 2 2" xfId="5598"/>
    <cellStyle name="Notas 25 11 2 3" xfId="20031"/>
    <cellStyle name="Notas 25 11 2_RESULTADOS DICIEMBRE 2021" xfId="26839"/>
    <cellStyle name="Notas 25 11 3" xfId="5597"/>
    <cellStyle name="Notas 25 11 4" xfId="19083"/>
    <cellStyle name="Notas 25 11_RESULTADOS DICIEMBRE 2021" xfId="26838"/>
    <cellStyle name="Notas 25 12" xfId="2414"/>
    <cellStyle name="Notas 25 12 2" xfId="2415"/>
    <cellStyle name="Notas 25 12 2 2" xfId="5600"/>
    <cellStyle name="Notas 25 12 2 3" xfId="20032"/>
    <cellStyle name="Notas 25 12 2_RESULTADOS DICIEMBRE 2021" xfId="26841"/>
    <cellStyle name="Notas 25 12 3" xfId="5599"/>
    <cellStyle name="Notas 25 12 4" xfId="19084"/>
    <cellStyle name="Notas 25 12_RESULTADOS DICIEMBRE 2021" xfId="26840"/>
    <cellStyle name="Notas 25 13" xfId="2416"/>
    <cellStyle name="Notas 25 13 2" xfId="2417"/>
    <cellStyle name="Notas 25 13 2 2" xfId="5602"/>
    <cellStyle name="Notas 25 13 2 3" xfId="20033"/>
    <cellStyle name="Notas 25 13 2_RESULTADOS DICIEMBRE 2021" xfId="26843"/>
    <cellStyle name="Notas 25 13 3" xfId="5601"/>
    <cellStyle name="Notas 25 13 4" xfId="19085"/>
    <cellStyle name="Notas 25 13_RESULTADOS DICIEMBRE 2021" xfId="26842"/>
    <cellStyle name="Notas 25 14" xfId="2418"/>
    <cellStyle name="Notas 25 14 2" xfId="2419"/>
    <cellStyle name="Notas 25 14 2 2" xfId="5604"/>
    <cellStyle name="Notas 25 14 2 3" xfId="20034"/>
    <cellStyle name="Notas 25 14 2_RESULTADOS DICIEMBRE 2021" xfId="26845"/>
    <cellStyle name="Notas 25 14 3" xfId="5603"/>
    <cellStyle name="Notas 25 14 4" xfId="19086"/>
    <cellStyle name="Notas 25 14_RESULTADOS DICIEMBRE 2021" xfId="26844"/>
    <cellStyle name="Notas 25 15" xfId="2420"/>
    <cellStyle name="Notas 25 15 2" xfId="5605"/>
    <cellStyle name="Notas 25 15 3" xfId="20029"/>
    <cellStyle name="Notas 25 15_RESULTADOS DICIEMBRE 2021" xfId="26846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8"/>
    <cellStyle name="Notas 25 2 3" xfId="5606"/>
    <cellStyle name="Notas 25 2 4" xfId="19087"/>
    <cellStyle name="Notas 25 2_RESULTADOS DICIEMBRE 2021" xfId="26847"/>
    <cellStyle name="Notas 25 3" xfId="2423"/>
    <cellStyle name="Notas 25 3 2" xfId="2424"/>
    <cellStyle name="Notas 25 3 2 2" xfId="5609"/>
    <cellStyle name="Notas 25 3 2 3" xfId="20036"/>
    <cellStyle name="Notas 25 3 2_RESULTADOS DICIEMBRE 2021" xfId="26850"/>
    <cellStyle name="Notas 25 3 3" xfId="5608"/>
    <cellStyle name="Notas 25 3 4" xfId="19088"/>
    <cellStyle name="Notas 25 3_RESULTADOS DICIEMBRE 2021" xfId="26849"/>
    <cellStyle name="Notas 25 4" xfId="2425"/>
    <cellStyle name="Notas 25 4 2" xfId="2426"/>
    <cellStyle name="Notas 25 4 2 2" xfId="5611"/>
    <cellStyle name="Notas 25 4 2 3" xfId="20037"/>
    <cellStyle name="Notas 25 4 2_RESULTADOS DICIEMBRE 2021" xfId="26852"/>
    <cellStyle name="Notas 25 4 3" xfId="5610"/>
    <cellStyle name="Notas 25 4 4" xfId="19089"/>
    <cellStyle name="Notas 25 4_RESULTADOS DICIEMBRE 2021" xfId="26851"/>
    <cellStyle name="Notas 25 5" xfId="2427"/>
    <cellStyle name="Notas 25 5 2" xfId="2428"/>
    <cellStyle name="Notas 25 5 2 2" xfId="5613"/>
    <cellStyle name="Notas 25 5 2 3" xfId="20038"/>
    <cellStyle name="Notas 25 5 2_RESULTADOS DICIEMBRE 2021" xfId="26854"/>
    <cellStyle name="Notas 25 5 3" xfId="5612"/>
    <cellStyle name="Notas 25 5 4" xfId="19090"/>
    <cellStyle name="Notas 25 5_RESULTADOS DICIEMBRE 2021" xfId="26853"/>
    <cellStyle name="Notas 25 6" xfId="2429"/>
    <cellStyle name="Notas 25 6 2" xfId="2430"/>
    <cellStyle name="Notas 25 6 2 2" xfId="5615"/>
    <cellStyle name="Notas 25 6 2 3" xfId="20039"/>
    <cellStyle name="Notas 25 6 2_RESULTADOS DICIEMBRE 2021" xfId="26856"/>
    <cellStyle name="Notas 25 6 3" xfId="5614"/>
    <cellStyle name="Notas 25 6 4" xfId="19091"/>
    <cellStyle name="Notas 25 6_RESULTADOS DICIEMBRE 2021" xfId="26855"/>
    <cellStyle name="Notas 25 7" xfId="2431"/>
    <cellStyle name="Notas 25 7 2" xfId="2432"/>
    <cellStyle name="Notas 25 7 2 2" xfId="5617"/>
    <cellStyle name="Notas 25 7 2 3" xfId="20040"/>
    <cellStyle name="Notas 25 7 2_RESULTADOS DICIEMBRE 2021" xfId="26858"/>
    <cellStyle name="Notas 25 7 3" xfId="5616"/>
    <cellStyle name="Notas 25 7 4" xfId="19092"/>
    <cellStyle name="Notas 25 7_RESULTADOS DICIEMBRE 2021" xfId="26857"/>
    <cellStyle name="Notas 25 8" xfId="2433"/>
    <cellStyle name="Notas 25 8 2" xfId="2434"/>
    <cellStyle name="Notas 25 8 2 2" xfId="5619"/>
    <cellStyle name="Notas 25 8 2 3" xfId="20041"/>
    <cellStyle name="Notas 25 8 2_RESULTADOS DICIEMBRE 2021" xfId="26860"/>
    <cellStyle name="Notas 25 8 3" xfId="5618"/>
    <cellStyle name="Notas 25 8 4" xfId="19093"/>
    <cellStyle name="Notas 25 8_RESULTADOS DICIEMBRE 2021" xfId="26859"/>
    <cellStyle name="Notas 25 9" xfId="2435"/>
    <cellStyle name="Notas 25 9 2" xfId="2436"/>
    <cellStyle name="Notas 25 9 2 2" xfId="5621"/>
    <cellStyle name="Notas 25 9 2 3" xfId="20042"/>
    <cellStyle name="Notas 25 9 2_RESULTADOS DICIEMBRE 2021" xfId="26862"/>
    <cellStyle name="Notas 25 9 3" xfId="5620"/>
    <cellStyle name="Notas 25 9 4" xfId="19094"/>
    <cellStyle name="Notas 25 9_RESULTADOS DICIEMBRE 2021" xfId="26861"/>
    <cellStyle name="Notas 25_RESULTADOS DICIEMBRE 2021" xfId="26835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5"/>
    <cellStyle name="Notas 26 10 3" xfId="5623"/>
    <cellStyle name="Notas 26 10 4" xfId="19096"/>
    <cellStyle name="Notas 26 10_RESULTADOS DICIEMBRE 2021" xfId="26864"/>
    <cellStyle name="Notas 26 11" xfId="2440"/>
    <cellStyle name="Notas 26 11 2" xfId="2441"/>
    <cellStyle name="Notas 26 11 2 2" xfId="5626"/>
    <cellStyle name="Notas 26 11 2 3" xfId="20045"/>
    <cellStyle name="Notas 26 11 2_RESULTADOS DICIEMBRE 2021" xfId="26867"/>
    <cellStyle name="Notas 26 11 3" xfId="5625"/>
    <cellStyle name="Notas 26 11 4" xfId="19097"/>
    <cellStyle name="Notas 26 11_RESULTADOS DICIEMBRE 2021" xfId="26866"/>
    <cellStyle name="Notas 26 12" xfId="2442"/>
    <cellStyle name="Notas 26 12 2" xfId="2443"/>
    <cellStyle name="Notas 26 12 2 2" xfId="5628"/>
    <cellStyle name="Notas 26 12 2 3" xfId="20046"/>
    <cellStyle name="Notas 26 12 2_RESULTADOS DICIEMBRE 2021" xfId="26869"/>
    <cellStyle name="Notas 26 12 3" xfId="5627"/>
    <cellStyle name="Notas 26 12 4" xfId="19098"/>
    <cellStyle name="Notas 26 12_RESULTADOS DICIEMBRE 2021" xfId="26868"/>
    <cellStyle name="Notas 26 13" xfId="2444"/>
    <cellStyle name="Notas 26 13 2" xfId="2445"/>
    <cellStyle name="Notas 26 13 2 2" xfId="5630"/>
    <cellStyle name="Notas 26 13 2 3" xfId="20047"/>
    <cellStyle name="Notas 26 13 2_RESULTADOS DICIEMBRE 2021" xfId="26871"/>
    <cellStyle name="Notas 26 13 3" xfId="5629"/>
    <cellStyle name="Notas 26 13 4" xfId="19099"/>
    <cellStyle name="Notas 26 13_RESULTADOS DICIEMBRE 2021" xfId="26870"/>
    <cellStyle name="Notas 26 14" xfId="2446"/>
    <cellStyle name="Notas 26 14 2" xfId="2447"/>
    <cellStyle name="Notas 26 14 2 2" xfId="5632"/>
    <cellStyle name="Notas 26 14 2 3" xfId="20048"/>
    <cellStyle name="Notas 26 14 2_RESULTADOS DICIEMBRE 2021" xfId="26873"/>
    <cellStyle name="Notas 26 14 3" xfId="5631"/>
    <cellStyle name="Notas 26 14 4" xfId="19100"/>
    <cellStyle name="Notas 26 14_RESULTADOS DICIEMBRE 2021" xfId="26872"/>
    <cellStyle name="Notas 26 15" xfId="2448"/>
    <cellStyle name="Notas 26 15 2" xfId="5633"/>
    <cellStyle name="Notas 26 15 3" xfId="20043"/>
    <cellStyle name="Notas 26 15_RESULTADOS DICIEMBRE 2021" xfId="26874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6"/>
    <cellStyle name="Notas 26 2 3" xfId="5634"/>
    <cellStyle name="Notas 26 2 4" xfId="19101"/>
    <cellStyle name="Notas 26 2_RESULTADOS DICIEMBRE 2021" xfId="26875"/>
    <cellStyle name="Notas 26 3" xfId="2451"/>
    <cellStyle name="Notas 26 3 2" xfId="2452"/>
    <cellStyle name="Notas 26 3 2 2" xfId="5637"/>
    <cellStyle name="Notas 26 3 2 3" xfId="20050"/>
    <cellStyle name="Notas 26 3 2_RESULTADOS DICIEMBRE 2021" xfId="26878"/>
    <cellStyle name="Notas 26 3 3" xfId="5636"/>
    <cellStyle name="Notas 26 3 4" xfId="19102"/>
    <cellStyle name="Notas 26 3_RESULTADOS DICIEMBRE 2021" xfId="26877"/>
    <cellStyle name="Notas 26 4" xfId="2453"/>
    <cellStyle name="Notas 26 4 2" xfId="2454"/>
    <cellStyle name="Notas 26 4 2 2" xfId="5639"/>
    <cellStyle name="Notas 26 4 2 3" xfId="20051"/>
    <cellStyle name="Notas 26 4 2_RESULTADOS DICIEMBRE 2021" xfId="26880"/>
    <cellStyle name="Notas 26 4 3" xfId="5638"/>
    <cellStyle name="Notas 26 4 4" xfId="19103"/>
    <cellStyle name="Notas 26 4_RESULTADOS DICIEMBRE 2021" xfId="26879"/>
    <cellStyle name="Notas 26 5" xfId="2455"/>
    <cellStyle name="Notas 26 5 2" xfId="2456"/>
    <cellStyle name="Notas 26 5 2 2" xfId="5641"/>
    <cellStyle name="Notas 26 5 2 3" xfId="20052"/>
    <cellStyle name="Notas 26 5 2_RESULTADOS DICIEMBRE 2021" xfId="26882"/>
    <cellStyle name="Notas 26 5 3" xfId="5640"/>
    <cellStyle name="Notas 26 5 4" xfId="19104"/>
    <cellStyle name="Notas 26 5_RESULTADOS DICIEMBRE 2021" xfId="26881"/>
    <cellStyle name="Notas 26 6" xfId="2457"/>
    <cellStyle name="Notas 26 6 2" xfId="2458"/>
    <cellStyle name="Notas 26 6 2 2" xfId="5643"/>
    <cellStyle name="Notas 26 6 2 3" xfId="20053"/>
    <cellStyle name="Notas 26 6 2_RESULTADOS DICIEMBRE 2021" xfId="26884"/>
    <cellStyle name="Notas 26 6 3" xfId="5642"/>
    <cellStyle name="Notas 26 6 4" xfId="19105"/>
    <cellStyle name="Notas 26 6_RESULTADOS DICIEMBRE 2021" xfId="26883"/>
    <cellStyle name="Notas 26 7" xfId="2459"/>
    <cellStyle name="Notas 26 7 2" xfId="2460"/>
    <cellStyle name="Notas 26 7 2 2" xfId="5645"/>
    <cellStyle name="Notas 26 7 2 3" xfId="20054"/>
    <cellStyle name="Notas 26 7 2_RESULTADOS DICIEMBRE 2021" xfId="26886"/>
    <cellStyle name="Notas 26 7 3" xfId="5644"/>
    <cellStyle name="Notas 26 7 4" xfId="19106"/>
    <cellStyle name="Notas 26 7_RESULTADOS DICIEMBRE 2021" xfId="26885"/>
    <cellStyle name="Notas 26 8" xfId="2461"/>
    <cellStyle name="Notas 26 8 2" xfId="2462"/>
    <cellStyle name="Notas 26 8 2 2" xfId="5647"/>
    <cellStyle name="Notas 26 8 2 3" xfId="20055"/>
    <cellStyle name="Notas 26 8 2_RESULTADOS DICIEMBRE 2021" xfId="26888"/>
    <cellStyle name="Notas 26 8 3" xfId="5646"/>
    <cellStyle name="Notas 26 8 4" xfId="19107"/>
    <cellStyle name="Notas 26 8_RESULTADOS DICIEMBRE 2021" xfId="26887"/>
    <cellStyle name="Notas 26 9" xfId="2463"/>
    <cellStyle name="Notas 26 9 2" xfId="2464"/>
    <cellStyle name="Notas 26 9 2 2" xfId="5649"/>
    <cellStyle name="Notas 26 9 2 3" xfId="20056"/>
    <cellStyle name="Notas 26 9 2_RESULTADOS DICIEMBRE 2021" xfId="26890"/>
    <cellStyle name="Notas 26 9 3" xfId="5648"/>
    <cellStyle name="Notas 26 9 4" xfId="19108"/>
    <cellStyle name="Notas 26 9_RESULTADOS DICIEMBRE 2021" xfId="26889"/>
    <cellStyle name="Notas 26_RESULTADOS DICIEMBRE 2021" xfId="26863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3"/>
    <cellStyle name="Notas 27 10 3" xfId="5651"/>
    <cellStyle name="Notas 27 10 4" xfId="19110"/>
    <cellStyle name="Notas 27 10_RESULTADOS DICIEMBRE 2021" xfId="26892"/>
    <cellStyle name="Notas 27 11" xfId="2468"/>
    <cellStyle name="Notas 27 11 2" xfId="2469"/>
    <cellStyle name="Notas 27 11 2 2" xfId="5654"/>
    <cellStyle name="Notas 27 11 2 3" xfId="20059"/>
    <cellStyle name="Notas 27 11 2_RESULTADOS DICIEMBRE 2021" xfId="26895"/>
    <cellStyle name="Notas 27 11 3" xfId="5653"/>
    <cellStyle name="Notas 27 11 4" xfId="19111"/>
    <cellStyle name="Notas 27 11_RESULTADOS DICIEMBRE 2021" xfId="26894"/>
    <cellStyle name="Notas 27 12" xfId="2470"/>
    <cellStyle name="Notas 27 12 2" xfId="2471"/>
    <cellStyle name="Notas 27 12 2 2" xfId="5656"/>
    <cellStyle name="Notas 27 12 2 3" xfId="20060"/>
    <cellStyle name="Notas 27 12 2_RESULTADOS DICIEMBRE 2021" xfId="26897"/>
    <cellStyle name="Notas 27 12 3" xfId="5655"/>
    <cellStyle name="Notas 27 12 4" xfId="19112"/>
    <cellStyle name="Notas 27 12_RESULTADOS DICIEMBRE 2021" xfId="26896"/>
    <cellStyle name="Notas 27 13" xfId="2472"/>
    <cellStyle name="Notas 27 13 2" xfId="2473"/>
    <cellStyle name="Notas 27 13 2 2" xfId="5658"/>
    <cellStyle name="Notas 27 13 2 3" xfId="20061"/>
    <cellStyle name="Notas 27 13 2_RESULTADOS DICIEMBRE 2021" xfId="26899"/>
    <cellStyle name="Notas 27 13 3" xfId="5657"/>
    <cellStyle name="Notas 27 13 4" xfId="19113"/>
    <cellStyle name="Notas 27 13_RESULTADOS DICIEMBRE 2021" xfId="26898"/>
    <cellStyle name="Notas 27 14" xfId="2474"/>
    <cellStyle name="Notas 27 14 2" xfId="2475"/>
    <cellStyle name="Notas 27 14 2 2" xfId="5660"/>
    <cellStyle name="Notas 27 14 2 3" xfId="20062"/>
    <cellStyle name="Notas 27 14 2_RESULTADOS DICIEMBRE 2021" xfId="26901"/>
    <cellStyle name="Notas 27 14 3" xfId="5659"/>
    <cellStyle name="Notas 27 14 4" xfId="19114"/>
    <cellStyle name="Notas 27 14_RESULTADOS DICIEMBRE 2021" xfId="26900"/>
    <cellStyle name="Notas 27 15" xfId="2476"/>
    <cellStyle name="Notas 27 15 2" xfId="5661"/>
    <cellStyle name="Notas 27 15 3" xfId="20057"/>
    <cellStyle name="Notas 27 15_RESULTADOS DICIEMBRE 2021" xfId="26902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4"/>
    <cellStyle name="Notas 27 2 3" xfId="5662"/>
    <cellStyle name="Notas 27 2 4" xfId="19115"/>
    <cellStyle name="Notas 27 2_RESULTADOS DICIEMBRE 2021" xfId="26903"/>
    <cellStyle name="Notas 27 3" xfId="2479"/>
    <cellStyle name="Notas 27 3 2" xfId="2480"/>
    <cellStyle name="Notas 27 3 2 2" xfId="5665"/>
    <cellStyle name="Notas 27 3 2 3" xfId="20064"/>
    <cellStyle name="Notas 27 3 2_RESULTADOS DICIEMBRE 2021" xfId="26906"/>
    <cellStyle name="Notas 27 3 3" xfId="5664"/>
    <cellStyle name="Notas 27 3 4" xfId="19116"/>
    <cellStyle name="Notas 27 3_RESULTADOS DICIEMBRE 2021" xfId="26905"/>
    <cellStyle name="Notas 27 4" xfId="2481"/>
    <cellStyle name="Notas 27 4 2" xfId="2482"/>
    <cellStyle name="Notas 27 4 2 2" xfId="5667"/>
    <cellStyle name="Notas 27 4 2 3" xfId="20065"/>
    <cellStyle name="Notas 27 4 2_RESULTADOS DICIEMBRE 2021" xfId="26908"/>
    <cellStyle name="Notas 27 4 3" xfId="5666"/>
    <cellStyle name="Notas 27 4 4" xfId="19117"/>
    <cellStyle name="Notas 27 4_RESULTADOS DICIEMBRE 2021" xfId="26907"/>
    <cellStyle name="Notas 27 5" xfId="2483"/>
    <cellStyle name="Notas 27 5 2" xfId="2484"/>
    <cellStyle name="Notas 27 5 2 2" xfId="5669"/>
    <cellStyle name="Notas 27 5 2 3" xfId="20066"/>
    <cellStyle name="Notas 27 5 2_RESULTADOS DICIEMBRE 2021" xfId="26910"/>
    <cellStyle name="Notas 27 5 3" xfId="5668"/>
    <cellStyle name="Notas 27 5 4" xfId="19118"/>
    <cellStyle name="Notas 27 5_RESULTADOS DICIEMBRE 2021" xfId="26909"/>
    <cellStyle name="Notas 27 6" xfId="2485"/>
    <cellStyle name="Notas 27 6 2" xfId="2486"/>
    <cellStyle name="Notas 27 6 2 2" xfId="5671"/>
    <cellStyle name="Notas 27 6 2 3" xfId="20067"/>
    <cellStyle name="Notas 27 6 2_RESULTADOS DICIEMBRE 2021" xfId="26912"/>
    <cellStyle name="Notas 27 6 3" xfId="5670"/>
    <cellStyle name="Notas 27 6 4" xfId="19119"/>
    <cellStyle name="Notas 27 6_RESULTADOS DICIEMBRE 2021" xfId="26911"/>
    <cellStyle name="Notas 27 7" xfId="2487"/>
    <cellStyle name="Notas 27 7 2" xfId="2488"/>
    <cellStyle name="Notas 27 7 2 2" xfId="5673"/>
    <cellStyle name="Notas 27 7 2 3" xfId="20068"/>
    <cellStyle name="Notas 27 7 2_RESULTADOS DICIEMBRE 2021" xfId="26914"/>
    <cellStyle name="Notas 27 7 3" xfId="5672"/>
    <cellStyle name="Notas 27 7 4" xfId="19120"/>
    <cellStyle name="Notas 27 7_RESULTADOS DICIEMBRE 2021" xfId="26913"/>
    <cellStyle name="Notas 27 8" xfId="2489"/>
    <cellStyle name="Notas 27 8 2" xfId="2490"/>
    <cellStyle name="Notas 27 8 2 2" xfId="5675"/>
    <cellStyle name="Notas 27 8 2 3" xfId="20069"/>
    <cellStyle name="Notas 27 8 2_RESULTADOS DICIEMBRE 2021" xfId="26916"/>
    <cellStyle name="Notas 27 8 3" xfId="5674"/>
    <cellStyle name="Notas 27 8 4" xfId="19121"/>
    <cellStyle name="Notas 27 8_RESULTADOS DICIEMBRE 2021" xfId="26915"/>
    <cellStyle name="Notas 27 9" xfId="2491"/>
    <cellStyle name="Notas 27 9 2" xfId="2492"/>
    <cellStyle name="Notas 27 9 2 2" xfId="5677"/>
    <cellStyle name="Notas 27 9 2 3" xfId="20070"/>
    <cellStyle name="Notas 27 9 2_RESULTADOS DICIEMBRE 2021" xfId="26918"/>
    <cellStyle name="Notas 27 9 3" xfId="5676"/>
    <cellStyle name="Notas 27 9 4" xfId="19122"/>
    <cellStyle name="Notas 27 9_RESULTADOS DICIEMBRE 2021" xfId="26917"/>
    <cellStyle name="Notas 27_RESULTADOS DICIEMBRE 2021" xfId="26891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1"/>
    <cellStyle name="Notas 28 10 3" xfId="5679"/>
    <cellStyle name="Notas 28 10 4" xfId="19124"/>
    <cellStyle name="Notas 28 10_RESULTADOS DICIEMBRE 2021" xfId="26920"/>
    <cellStyle name="Notas 28 11" xfId="2496"/>
    <cellStyle name="Notas 28 11 2" xfId="2497"/>
    <cellStyle name="Notas 28 11 2 2" xfId="5682"/>
    <cellStyle name="Notas 28 11 2 3" xfId="20073"/>
    <cellStyle name="Notas 28 11 2_RESULTADOS DICIEMBRE 2021" xfId="26923"/>
    <cellStyle name="Notas 28 11 3" xfId="5681"/>
    <cellStyle name="Notas 28 11 4" xfId="19125"/>
    <cellStyle name="Notas 28 11_RESULTADOS DICIEMBRE 2021" xfId="26922"/>
    <cellStyle name="Notas 28 12" xfId="2498"/>
    <cellStyle name="Notas 28 12 2" xfId="2499"/>
    <cellStyle name="Notas 28 12 2 2" xfId="5684"/>
    <cellStyle name="Notas 28 12 2 3" xfId="20074"/>
    <cellStyle name="Notas 28 12 2_RESULTADOS DICIEMBRE 2021" xfId="26925"/>
    <cellStyle name="Notas 28 12 3" xfId="5683"/>
    <cellStyle name="Notas 28 12 4" xfId="19126"/>
    <cellStyle name="Notas 28 12_RESULTADOS DICIEMBRE 2021" xfId="26924"/>
    <cellStyle name="Notas 28 13" xfId="2500"/>
    <cellStyle name="Notas 28 13 2" xfId="2501"/>
    <cellStyle name="Notas 28 13 2 2" xfId="5686"/>
    <cellStyle name="Notas 28 13 2 3" xfId="20075"/>
    <cellStyle name="Notas 28 13 2_RESULTADOS DICIEMBRE 2021" xfId="26927"/>
    <cellStyle name="Notas 28 13 3" xfId="5685"/>
    <cellStyle name="Notas 28 13 4" xfId="19127"/>
    <cellStyle name="Notas 28 13_RESULTADOS DICIEMBRE 2021" xfId="26926"/>
    <cellStyle name="Notas 28 14" xfId="2502"/>
    <cellStyle name="Notas 28 14 2" xfId="2503"/>
    <cellStyle name="Notas 28 14 2 2" xfId="5688"/>
    <cellStyle name="Notas 28 14 2 3" xfId="20076"/>
    <cellStyle name="Notas 28 14 2_RESULTADOS DICIEMBRE 2021" xfId="26929"/>
    <cellStyle name="Notas 28 14 3" xfId="5687"/>
    <cellStyle name="Notas 28 14 4" xfId="19128"/>
    <cellStyle name="Notas 28 14_RESULTADOS DICIEMBRE 2021" xfId="26928"/>
    <cellStyle name="Notas 28 15" xfId="2504"/>
    <cellStyle name="Notas 28 15 2" xfId="5689"/>
    <cellStyle name="Notas 28 15 3" xfId="20071"/>
    <cellStyle name="Notas 28 15_RESULTADOS DICIEMBRE 2021" xfId="26930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2"/>
    <cellStyle name="Notas 28 2 3" xfId="5690"/>
    <cellStyle name="Notas 28 2 4" xfId="19129"/>
    <cellStyle name="Notas 28 2_RESULTADOS DICIEMBRE 2021" xfId="26931"/>
    <cellStyle name="Notas 28 3" xfId="2507"/>
    <cellStyle name="Notas 28 3 2" xfId="2508"/>
    <cellStyle name="Notas 28 3 2 2" xfId="5693"/>
    <cellStyle name="Notas 28 3 2 3" xfId="20078"/>
    <cellStyle name="Notas 28 3 2_RESULTADOS DICIEMBRE 2021" xfId="26934"/>
    <cellStyle name="Notas 28 3 3" xfId="5692"/>
    <cellStyle name="Notas 28 3 4" xfId="19130"/>
    <cellStyle name="Notas 28 3_RESULTADOS DICIEMBRE 2021" xfId="26933"/>
    <cellStyle name="Notas 28 4" xfId="2509"/>
    <cellStyle name="Notas 28 4 2" xfId="2510"/>
    <cellStyle name="Notas 28 4 2 2" xfId="5695"/>
    <cellStyle name="Notas 28 4 2 3" xfId="20079"/>
    <cellStyle name="Notas 28 4 2_RESULTADOS DICIEMBRE 2021" xfId="26936"/>
    <cellStyle name="Notas 28 4 3" xfId="5694"/>
    <cellStyle name="Notas 28 4 4" xfId="19131"/>
    <cellStyle name="Notas 28 4_RESULTADOS DICIEMBRE 2021" xfId="26935"/>
    <cellStyle name="Notas 28 5" xfId="2511"/>
    <cellStyle name="Notas 28 5 2" xfId="2512"/>
    <cellStyle name="Notas 28 5 2 2" xfId="5697"/>
    <cellStyle name="Notas 28 5 2 3" xfId="20080"/>
    <cellStyle name="Notas 28 5 2_RESULTADOS DICIEMBRE 2021" xfId="26938"/>
    <cellStyle name="Notas 28 5 3" xfId="5696"/>
    <cellStyle name="Notas 28 5 4" xfId="19132"/>
    <cellStyle name="Notas 28 5_RESULTADOS DICIEMBRE 2021" xfId="26937"/>
    <cellStyle name="Notas 28 6" xfId="2513"/>
    <cellStyle name="Notas 28 6 2" xfId="2514"/>
    <cellStyle name="Notas 28 6 2 2" xfId="5699"/>
    <cellStyle name="Notas 28 6 2 3" xfId="20081"/>
    <cellStyle name="Notas 28 6 2_RESULTADOS DICIEMBRE 2021" xfId="26940"/>
    <cellStyle name="Notas 28 6 3" xfId="5698"/>
    <cellStyle name="Notas 28 6 4" xfId="19133"/>
    <cellStyle name="Notas 28 6_RESULTADOS DICIEMBRE 2021" xfId="26939"/>
    <cellStyle name="Notas 28 7" xfId="2515"/>
    <cellStyle name="Notas 28 7 2" xfId="2516"/>
    <cellStyle name="Notas 28 7 2 2" xfId="5701"/>
    <cellStyle name="Notas 28 7 2 3" xfId="20082"/>
    <cellStyle name="Notas 28 7 2_RESULTADOS DICIEMBRE 2021" xfId="26942"/>
    <cellStyle name="Notas 28 7 3" xfId="5700"/>
    <cellStyle name="Notas 28 7 4" xfId="19134"/>
    <cellStyle name="Notas 28 7_RESULTADOS DICIEMBRE 2021" xfId="26941"/>
    <cellStyle name="Notas 28 8" xfId="2517"/>
    <cellStyle name="Notas 28 8 2" xfId="2518"/>
    <cellStyle name="Notas 28 8 2 2" xfId="5703"/>
    <cellStyle name="Notas 28 8 2 3" xfId="20083"/>
    <cellStyle name="Notas 28 8 2_RESULTADOS DICIEMBRE 2021" xfId="26944"/>
    <cellStyle name="Notas 28 8 3" xfId="5702"/>
    <cellStyle name="Notas 28 8 4" xfId="19135"/>
    <cellStyle name="Notas 28 8_RESULTADOS DICIEMBRE 2021" xfId="26943"/>
    <cellStyle name="Notas 28 9" xfId="2519"/>
    <cellStyle name="Notas 28 9 2" xfId="2520"/>
    <cellStyle name="Notas 28 9 2 2" xfId="5705"/>
    <cellStyle name="Notas 28 9 2 3" xfId="20084"/>
    <cellStyle name="Notas 28 9 2_RESULTADOS DICIEMBRE 2021" xfId="26946"/>
    <cellStyle name="Notas 28 9 3" xfId="5704"/>
    <cellStyle name="Notas 28 9 4" xfId="19136"/>
    <cellStyle name="Notas 28 9_RESULTADOS DICIEMBRE 2021" xfId="26945"/>
    <cellStyle name="Notas 28_RESULTADOS DICIEMBRE 2021" xfId="26919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49"/>
    <cellStyle name="Notas 29 10 3" xfId="5707"/>
    <cellStyle name="Notas 29 10 4" xfId="19138"/>
    <cellStyle name="Notas 29 10_RESULTADOS DICIEMBRE 2021" xfId="26948"/>
    <cellStyle name="Notas 29 11" xfId="2524"/>
    <cellStyle name="Notas 29 11 2" xfId="2525"/>
    <cellStyle name="Notas 29 11 2 2" xfId="5710"/>
    <cellStyle name="Notas 29 11 2 3" xfId="20087"/>
    <cellStyle name="Notas 29 11 2_RESULTADOS DICIEMBRE 2021" xfId="26951"/>
    <cellStyle name="Notas 29 11 3" xfId="5709"/>
    <cellStyle name="Notas 29 11 4" xfId="19139"/>
    <cellStyle name="Notas 29 11_RESULTADOS DICIEMBRE 2021" xfId="26950"/>
    <cellStyle name="Notas 29 12" xfId="2526"/>
    <cellStyle name="Notas 29 12 2" xfId="2527"/>
    <cellStyle name="Notas 29 12 2 2" xfId="5712"/>
    <cellStyle name="Notas 29 12 2 3" xfId="20088"/>
    <cellStyle name="Notas 29 12 2_RESULTADOS DICIEMBRE 2021" xfId="26953"/>
    <cellStyle name="Notas 29 12 3" xfId="5711"/>
    <cellStyle name="Notas 29 12 4" xfId="19140"/>
    <cellStyle name="Notas 29 12_RESULTADOS DICIEMBRE 2021" xfId="26952"/>
    <cellStyle name="Notas 29 13" xfId="2528"/>
    <cellStyle name="Notas 29 13 2" xfId="2529"/>
    <cellStyle name="Notas 29 13 2 2" xfId="5714"/>
    <cellStyle name="Notas 29 13 2 3" xfId="20089"/>
    <cellStyle name="Notas 29 13 2_RESULTADOS DICIEMBRE 2021" xfId="26955"/>
    <cellStyle name="Notas 29 13 3" xfId="5713"/>
    <cellStyle name="Notas 29 13 4" xfId="19141"/>
    <cellStyle name="Notas 29 13_RESULTADOS DICIEMBRE 2021" xfId="26954"/>
    <cellStyle name="Notas 29 14" xfId="2530"/>
    <cellStyle name="Notas 29 14 2" xfId="2531"/>
    <cellStyle name="Notas 29 14 2 2" xfId="5716"/>
    <cellStyle name="Notas 29 14 2 3" xfId="20090"/>
    <cellStyle name="Notas 29 14 2_RESULTADOS DICIEMBRE 2021" xfId="26957"/>
    <cellStyle name="Notas 29 14 3" xfId="5715"/>
    <cellStyle name="Notas 29 14 4" xfId="19142"/>
    <cellStyle name="Notas 29 14_RESULTADOS DICIEMBRE 2021" xfId="26956"/>
    <cellStyle name="Notas 29 15" xfId="2532"/>
    <cellStyle name="Notas 29 15 2" xfId="5717"/>
    <cellStyle name="Notas 29 15 3" xfId="20085"/>
    <cellStyle name="Notas 29 15_RESULTADOS DICIEMBRE 2021" xfId="26958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0"/>
    <cellStyle name="Notas 29 2 3" xfId="5718"/>
    <cellStyle name="Notas 29 2 4" xfId="19143"/>
    <cellStyle name="Notas 29 2_RESULTADOS DICIEMBRE 2021" xfId="26959"/>
    <cellStyle name="Notas 29 3" xfId="2535"/>
    <cellStyle name="Notas 29 3 2" xfId="2536"/>
    <cellStyle name="Notas 29 3 2 2" xfId="5721"/>
    <cellStyle name="Notas 29 3 2 3" xfId="20092"/>
    <cellStyle name="Notas 29 3 2_RESULTADOS DICIEMBRE 2021" xfId="26962"/>
    <cellStyle name="Notas 29 3 3" xfId="5720"/>
    <cellStyle name="Notas 29 3 4" xfId="19144"/>
    <cellStyle name="Notas 29 3_RESULTADOS DICIEMBRE 2021" xfId="26961"/>
    <cellStyle name="Notas 29 4" xfId="2537"/>
    <cellStyle name="Notas 29 4 2" xfId="2538"/>
    <cellStyle name="Notas 29 4 2 2" xfId="5723"/>
    <cellStyle name="Notas 29 4 2 3" xfId="20093"/>
    <cellStyle name="Notas 29 4 2_RESULTADOS DICIEMBRE 2021" xfId="26964"/>
    <cellStyle name="Notas 29 4 3" xfId="5722"/>
    <cellStyle name="Notas 29 4 4" xfId="19145"/>
    <cellStyle name="Notas 29 4_RESULTADOS DICIEMBRE 2021" xfId="26963"/>
    <cellStyle name="Notas 29 5" xfId="2539"/>
    <cellStyle name="Notas 29 5 2" xfId="2540"/>
    <cellStyle name="Notas 29 5 2 2" xfId="5725"/>
    <cellStyle name="Notas 29 5 2 3" xfId="20094"/>
    <cellStyle name="Notas 29 5 2_RESULTADOS DICIEMBRE 2021" xfId="26966"/>
    <cellStyle name="Notas 29 5 3" xfId="5724"/>
    <cellStyle name="Notas 29 5 4" xfId="19146"/>
    <cellStyle name="Notas 29 5_RESULTADOS DICIEMBRE 2021" xfId="26965"/>
    <cellStyle name="Notas 29 6" xfId="2541"/>
    <cellStyle name="Notas 29 6 2" xfId="2542"/>
    <cellStyle name="Notas 29 6 2 2" xfId="5727"/>
    <cellStyle name="Notas 29 6 2 3" xfId="20095"/>
    <cellStyle name="Notas 29 6 2_RESULTADOS DICIEMBRE 2021" xfId="26968"/>
    <cellStyle name="Notas 29 6 3" xfId="5726"/>
    <cellStyle name="Notas 29 6 4" xfId="19147"/>
    <cellStyle name="Notas 29 6_RESULTADOS DICIEMBRE 2021" xfId="26967"/>
    <cellStyle name="Notas 29 7" xfId="2543"/>
    <cellStyle name="Notas 29 7 2" xfId="2544"/>
    <cellStyle name="Notas 29 7 2 2" xfId="5729"/>
    <cellStyle name="Notas 29 7 2 3" xfId="20096"/>
    <cellStyle name="Notas 29 7 2_RESULTADOS DICIEMBRE 2021" xfId="26970"/>
    <cellStyle name="Notas 29 7 3" xfId="5728"/>
    <cellStyle name="Notas 29 7 4" xfId="19148"/>
    <cellStyle name="Notas 29 7_RESULTADOS DICIEMBRE 2021" xfId="26969"/>
    <cellStyle name="Notas 29 8" xfId="2545"/>
    <cellStyle name="Notas 29 8 2" xfId="2546"/>
    <cellStyle name="Notas 29 8 2 2" xfId="5731"/>
    <cellStyle name="Notas 29 8 2 3" xfId="20097"/>
    <cellStyle name="Notas 29 8 2_RESULTADOS DICIEMBRE 2021" xfId="26972"/>
    <cellStyle name="Notas 29 8 3" xfId="5730"/>
    <cellStyle name="Notas 29 8 4" xfId="19149"/>
    <cellStyle name="Notas 29 8_RESULTADOS DICIEMBRE 2021" xfId="26971"/>
    <cellStyle name="Notas 29 9" xfId="2547"/>
    <cellStyle name="Notas 29 9 2" xfId="2548"/>
    <cellStyle name="Notas 29 9 2 2" xfId="5733"/>
    <cellStyle name="Notas 29 9 2 3" xfId="20098"/>
    <cellStyle name="Notas 29 9 2_RESULTADOS DICIEMBRE 2021" xfId="26974"/>
    <cellStyle name="Notas 29 9 3" xfId="5732"/>
    <cellStyle name="Notas 29 9 4" xfId="19150"/>
    <cellStyle name="Notas 29 9_RESULTADOS DICIEMBRE 2021" xfId="26973"/>
    <cellStyle name="Notas 29_RESULTADOS DICIEMBRE 2021" xfId="26947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7"/>
    <cellStyle name="Notas 3 10 3" xfId="5734"/>
    <cellStyle name="Notas 3 10 4" xfId="19152"/>
    <cellStyle name="Notas 3 10_RESULTADOS DICIEMBRE 2021" xfId="26976"/>
    <cellStyle name="Notas 3 11" xfId="2552"/>
    <cellStyle name="Notas 3 11 2" xfId="2553"/>
    <cellStyle name="Notas 3 11 2 2" xfId="5737"/>
    <cellStyle name="Notas 3 11 2 3" xfId="20101"/>
    <cellStyle name="Notas 3 11 2_RESULTADOS DICIEMBRE 2021" xfId="26979"/>
    <cellStyle name="Notas 3 11 3" xfId="5736"/>
    <cellStyle name="Notas 3 11 4" xfId="19153"/>
    <cellStyle name="Notas 3 11_RESULTADOS DICIEMBRE 2021" xfId="26978"/>
    <cellStyle name="Notas 3 12" xfId="2554"/>
    <cellStyle name="Notas 3 12 2" xfId="2555"/>
    <cellStyle name="Notas 3 12 2 2" xfId="5739"/>
    <cellStyle name="Notas 3 12 2 3" xfId="20102"/>
    <cellStyle name="Notas 3 12 2_RESULTADOS DICIEMBRE 2021" xfId="26981"/>
    <cellStyle name="Notas 3 12 3" xfId="5738"/>
    <cellStyle name="Notas 3 12 4" xfId="19154"/>
    <cellStyle name="Notas 3 12_RESULTADOS DICIEMBRE 2021" xfId="26980"/>
    <cellStyle name="Notas 3 13" xfId="2556"/>
    <cellStyle name="Notas 3 13 2" xfId="2557"/>
    <cellStyle name="Notas 3 13 2 2" xfId="5741"/>
    <cellStyle name="Notas 3 13 2 3" xfId="20103"/>
    <cellStyle name="Notas 3 13 2_RESULTADOS DICIEMBRE 2021" xfId="26983"/>
    <cellStyle name="Notas 3 13 3" xfId="5740"/>
    <cellStyle name="Notas 3 13 4" xfId="19155"/>
    <cellStyle name="Notas 3 13_RESULTADOS DICIEMBRE 2021" xfId="26982"/>
    <cellStyle name="Notas 3 14" xfId="2558"/>
    <cellStyle name="Notas 3 14 2" xfId="2559"/>
    <cellStyle name="Notas 3 14 2 2" xfId="5743"/>
    <cellStyle name="Notas 3 14 2 3" xfId="20104"/>
    <cellStyle name="Notas 3 14 2_RESULTADOS DICIEMBRE 2021" xfId="26985"/>
    <cellStyle name="Notas 3 14 3" xfId="5742"/>
    <cellStyle name="Notas 3 14 4" xfId="19156"/>
    <cellStyle name="Notas 3 14_RESULTADOS DICIEMBRE 2021" xfId="26984"/>
    <cellStyle name="Notas 3 15" xfId="2560"/>
    <cellStyle name="Notas 3 15 2" xfId="5744"/>
    <cellStyle name="Notas 3 15 3" xfId="20099"/>
    <cellStyle name="Notas 3 15_RESULTADOS DICIEMBRE 2021" xfId="26986"/>
    <cellStyle name="Notas 3 16" xfId="2561"/>
    <cellStyle name="Notas 3 16 2" xfId="5745"/>
    <cellStyle name="Notas 3 16 3" xfId="19151"/>
    <cellStyle name="Notas 3 16_RESULTADOS DICIEMBRE 2021" xfId="26987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89"/>
    <cellStyle name="Notas 3 2 3" xfId="5746"/>
    <cellStyle name="Notas 3 2 4" xfId="19157"/>
    <cellStyle name="Notas 3 2_RESULTADOS DICIEMBRE 2021" xfId="26988"/>
    <cellStyle name="Notas 3 3" xfId="2565"/>
    <cellStyle name="Notas 3 3 2" xfId="2566"/>
    <cellStyle name="Notas 3 3 2 2" xfId="5749"/>
    <cellStyle name="Notas 3 3 2 3" xfId="20106"/>
    <cellStyle name="Notas 3 3 2_RESULTADOS DICIEMBRE 2021" xfId="26991"/>
    <cellStyle name="Notas 3 3 3" xfId="5748"/>
    <cellStyle name="Notas 3 3 4" xfId="19158"/>
    <cellStyle name="Notas 3 3_RESULTADOS DICIEMBRE 2021" xfId="26990"/>
    <cellStyle name="Notas 3 4" xfId="2567"/>
    <cellStyle name="Notas 3 4 2" xfId="2568"/>
    <cellStyle name="Notas 3 4 2 2" xfId="5751"/>
    <cellStyle name="Notas 3 4 2 3" xfId="20107"/>
    <cellStyle name="Notas 3 4 2_RESULTADOS DICIEMBRE 2021" xfId="26993"/>
    <cellStyle name="Notas 3 4 3" xfId="5750"/>
    <cellStyle name="Notas 3 4 4" xfId="19159"/>
    <cellStyle name="Notas 3 4_RESULTADOS DICIEMBRE 2021" xfId="26992"/>
    <cellStyle name="Notas 3 5" xfId="2569"/>
    <cellStyle name="Notas 3 5 2" xfId="2570"/>
    <cellStyle name="Notas 3 5 2 2" xfId="5753"/>
    <cellStyle name="Notas 3 5 2 3" xfId="20108"/>
    <cellStyle name="Notas 3 5 2_RESULTADOS DICIEMBRE 2021" xfId="26995"/>
    <cellStyle name="Notas 3 5 3" xfId="5752"/>
    <cellStyle name="Notas 3 5 4" xfId="19160"/>
    <cellStyle name="Notas 3 5_RESULTADOS DICIEMBRE 2021" xfId="26994"/>
    <cellStyle name="Notas 3 6" xfId="2571"/>
    <cellStyle name="Notas 3 6 2" xfId="2572"/>
    <cellStyle name="Notas 3 6 2 2" xfId="5755"/>
    <cellStyle name="Notas 3 6 2 3" xfId="20109"/>
    <cellStyle name="Notas 3 6 2_RESULTADOS DICIEMBRE 2021" xfId="26997"/>
    <cellStyle name="Notas 3 6 3" xfId="5754"/>
    <cellStyle name="Notas 3 6 4" xfId="19161"/>
    <cellStyle name="Notas 3 6_RESULTADOS DICIEMBRE 2021" xfId="26996"/>
    <cellStyle name="Notas 3 7" xfId="2573"/>
    <cellStyle name="Notas 3 7 2" xfId="2574"/>
    <cellStyle name="Notas 3 7 2 2" xfId="5757"/>
    <cellStyle name="Notas 3 7 2 3" xfId="20110"/>
    <cellStyle name="Notas 3 7 2_RESULTADOS DICIEMBRE 2021" xfId="26999"/>
    <cellStyle name="Notas 3 7 3" xfId="5756"/>
    <cellStyle name="Notas 3 7 4" xfId="19162"/>
    <cellStyle name="Notas 3 7_RESULTADOS DICIEMBRE 2021" xfId="26998"/>
    <cellStyle name="Notas 3 8" xfId="2575"/>
    <cellStyle name="Notas 3 8 2" xfId="2576"/>
    <cellStyle name="Notas 3 8 2 2" xfId="5759"/>
    <cellStyle name="Notas 3 8 2 3" xfId="20111"/>
    <cellStyle name="Notas 3 8 2_RESULTADOS DICIEMBRE 2021" xfId="27001"/>
    <cellStyle name="Notas 3 8 3" xfId="5758"/>
    <cellStyle name="Notas 3 8 4" xfId="19163"/>
    <cellStyle name="Notas 3 8_RESULTADOS DICIEMBRE 2021" xfId="27000"/>
    <cellStyle name="Notas 3 9" xfId="2577"/>
    <cellStyle name="Notas 3 9 2" xfId="2578"/>
    <cellStyle name="Notas 3 9 2 2" xfId="5761"/>
    <cellStyle name="Notas 3 9 2 3" xfId="20112"/>
    <cellStyle name="Notas 3 9 2_RESULTADOS DICIEMBRE 2021" xfId="27003"/>
    <cellStyle name="Notas 3 9 3" xfId="5760"/>
    <cellStyle name="Notas 3 9 4" xfId="19164"/>
    <cellStyle name="Notas 3 9_RESULTADOS DICIEMBRE 2021" xfId="27002"/>
    <cellStyle name="Notas 3_RESULTADOS DICIEMBRE 2021" xfId="26975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6"/>
    <cellStyle name="Notas 30 10 3" xfId="5763"/>
    <cellStyle name="Notas 30 10 4" xfId="19166"/>
    <cellStyle name="Notas 30 10_RESULTADOS DICIEMBRE 2021" xfId="27005"/>
    <cellStyle name="Notas 30 11" xfId="2582"/>
    <cellStyle name="Notas 30 11 2" xfId="2583"/>
    <cellStyle name="Notas 30 11 2 2" xfId="5766"/>
    <cellStyle name="Notas 30 11 2 3" xfId="20115"/>
    <cellStyle name="Notas 30 11 2_RESULTADOS DICIEMBRE 2021" xfId="27008"/>
    <cellStyle name="Notas 30 11 3" xfId="5765"/>
    <cellStyle name="Notas 30 11 4" xfId="19167"/>
    <cellStyle name="Notas 30 11_RESULTADOS DICIEMBRE 2021" xfId="27007"/>
    <cellStyle name="Notas 30 12" xfId="2584"/>
    <cellStyle name="Notas 30 12 2" xfId="2585"/>
    <cellStyle name="Notas 30 12 2 2" xfId="5768"/>
    <cellStyle name="Notas 30 12 2 3" xfId="20116"/>
    <cellStyle name="Notas 30 12 2_RESULTADOS DICIEMBRE 2021" xfId="27010"/>
    <cellStyle name="Notas 30 12 3" xfId="5767"/>
    <cellStyle name="Notas 30 12 4" xfId="19168"/>
    <cellStyle name="Notas 30 12_RESULTADOS DICIEMBRE 2021" xfId="27009"/>
    <cellStyle name="Notas 30 13" xfId="2586"/>
    <cellStyle name="Notas 30 13 2" xfId="2587"/>
    <cellStyle name="Notas 30 13 2 2" xfId="5770"/>
    <cellStyle name="Notas 30 13 2 3" xfId="20117"/>
    <cellStyle name="Notas 30 13 2_RESULTADOS DICIEMBRE 2021" xfId="27012"/>
    <cellStyle name="Notas 30 13 3" xfId="5769"/>
    <cellStyle name="Notas 30 13 4" xfId="19169"/>
    <cellStyle name="Notas 30 13_RESULTADOS DICIEMBRE 2021" xfId="27011"/>
    <cellStyle name="Notas 30 14" xfId="2588"/>
    <cellStyle name="Notas 30 14 2" xfId="2589"/>
    <cellStyle name="Notas 30 14 2 2" xfId="5772"/>
    <cellStyle name="Notas 30 14 2 3" xfId="20118"/>
    <cellStyle name="Notas 30 14 2_RESULTADOS DICIEMBRE 2021" xfId="27014"/>
    <cellStyle name="Notas 30 14 3" xfId="5771"/>
    <cellStyle name="Notas 30 14 4" xfId="19170"/>
    <cellStyle name="Notas 30 14_RESULTADOS DICIEMBRE 2021" xfId="27013"/>
    <cellStyle name="Notas 30 15" xfId="2590"/>
    <cellStyle name="Notas 30 15 2" xfId="5773"/>
    <cellStyle name="Notas 30 15 3" xfId="20113"/>
    <cellStyle name="Notas 30 15_RESULTADOS DICIEMBRE 2021" xfId="27015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7"/>
    <cellStyle name="Notas 30 2 3" xfId="5774"/>
    <cellStyle name="Notas 30 2 4" xfId="19171"/>
    <cellStyle name="Notas 30 2_RESULTADOS DICIEMBRE 2021" xfId="27016"/>
    <cellStyle name="Notas 30 3" xfId="2593"/>
    <cellStyle name="Notas 30 3 2" xfId="2594"/>
    <cellStyle name="Notas 30 3 2 2" xfId="5777"/>
    <cellStyle name="Notas 30 3 2 3" xfId="20120"/>
    <cellStyle name="Notas 30 3 2_RESULTADOS DICIEMBRE 2021" xfId="27019"/>
    <cellStyle name="Notas 30 3 3" xfId="5776"/>
    <cellStyle name="Notas 30 3 4" xfId="19172"/>
    <cellStyle name="Notas 30 3_RESULTADOS DICIEMBRE 2021" xfId="27018"/>
    <cellStyle name="Notas 30 4" xfId="2595"/>
    <cellStyle name="Notas 30 4 2" xfId="2596"/>
    <cellStyle name="Notas 30 4 2 2" xfId="5779"/>
    <cellStyle name="Notas 30 4 2 3" xfId="20121"/>
    <cellStyle name="Notas 30 4 2_RESULTADOS DICIEMBRE 2021" xfId="27021"/>
    <cellStyle name="Notas 30 4 3" xfId="5778"/>
    <cellStyle name="Notas 30 4 4" xfId="19173"/>
    <cellStyle name="Notas 30 4_RESULTADOS DICIEMBRE 2021" xfId="27020"/>
    <cellStyle name="Notas 30 5" xfId="2597"/>
    <cellStyle name="Notas 30 5 2" xfId="2598"/>
    <cellStyle name="Notas 30 5 2 2" xfId="5781"/>
    <cellStyle name="Notas 30 5 2 3" xfId="20122"/>
    <cellStyle name="Notas 30 5 2_RESULTADOS DICIEMBRE 2021" xfId="27023"/>
    <cellStyle name="Notas 30 5 3" xfId="5780"/>
    <cellStyle name="Notas 30 5 4" xfId="19174"/>
    <cellStyle name="Notas 30 5_RESULTADOS DICIEMBRE 2021" xfId="27022"/>
    <cellStyle name="Notas 30 6" xfId="2599"/>
    <cellStyle name="Notas 30 6 2" xfId="2600"/>
    <cellStyle name="Notas 30 6 2 2" xfId="5783"/>
    <cellStyle name="Notas 30 6 2 3" xfId="20123"/>
    <cellStyle name="Notas 30 6 2_RESULTADOS DICIEMBRE 2021" xfId="27025"/>
    <cellStyle name="Notas 30 6 3" xfId="5782"/>
    <cellStyle name="Notas 30 6 4" xfId="19175"/>
    <cellStyle name="Notas 30 6_RESULTADOS DICIEMBRE 2021" xfId="27024"/>
    <cellStyle name="Notas 30 7" xfId="2601"/>
    <cellStyle name="Notas 30 7 2" xfId="2602"/>
    <cellStyle name="Notas 30 7 2 2" xfId="5785"/>
    <cellStyle name="Notas 30 7 2 3" xfId="20124"/>
    <cellStyle name="Notas 30 7 2_RESULTADOS DICIEMBRE 2021" xfId="27027"/>
    <cellStyle name="Notas 30 7 3" xfId="5784"/>
    <cellStyle name="Notas 30 7 4" xfId="19176"/>
    <cellStyle name="Notas 30 7_RESULTADOS DICIEMBRE 2021" xfId="27026"/>
    <cellStyle name="Notas 30 8" xfId="2603"/>
    <cellStyle name="Notas 30 8 2" xfId="2604"/>
    <cellStyle name="Notas 30 8 2 2" xfId="5787"/>
    <cellStyle name="Notas 30 8 2 3" xfId="20125"/>
    <cellStyle name="Notas 30 8 2_RESULTADOS DICIEMBRE 2021" xfId="27029"/>
    <cellStyle name="Notas 30 8 3" xfId="5786"/>
    <cellStyle name="Notas 30 8 4" xfId="19177"/>
    <cellStyle name="Notas 30 8_RESULTADOS DICIEMBRE 2021" xfId="27028"/>
    <cellStyle name="Notas 30 9" xfId="2605"/>
    <cellStyle name="Notas 30 9 2" xfId="2606"/>
    <cellStyle name="Notas 30 9 2 2" xfId="5789"/>
    <cellStyle name="Notas 30 9 2 3" xfId="20126"/>
    <cellStyle name="Notas 30 9 2_RESULTADOS DICIEMBRE 2021" xfId="27031"/>
    <cellStyle name="Notas 30 9 3" xfId="5788"/>
    <cellStyle name="Notas 30 9 4" xfId="19178"/>
    <cellStyle name="Notas 30 9_RESULTADOS DICIEMBRE 2021" xfId="27030"/>
    <cellStyle name="Notas 30_RESULTADOS DICIEMBRE 2021" xfId="27004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4"/>
    <cellStyle name="Notas 31 10 3" xfId="5791"/>
    <cellStyle name="Notas 31 10 4" xfId="19180"/>
    <cellStyle name="Notas 31 10_RESULTADOS DICIEMBRE 2021" xfId="27033"/>
    <cellStyle name="Notas 31 11" xfId="2610"/>
    <cellStyle name="Notas 31 11 2" xfId="2611"/>
    <cellStyle name="Notas 31 11 2 2" xfId="5794"/>
    <cellStyle name="Notas 31 11 2 3" xfId="20129"/>
    <cellStyle name="Notas 31 11 2_RESULTADOS DICIEMBRE 2021" xfId="27036"/>
    <cellStyle name="Notas 31 11 3" xfId="5793"/>
    <cellStyle name="Notas 31 11 4" xfId="19181"/>
    <cellStyle name="Notas 31 11_RESULTADOS DICIEMBRE 2021" xfId="27035"/>
    <cellStyle name="Notas 31 12" xfId="2612"/>
    <cellStyle name="Notas 31 12 2" xfId="2613"/>
    <cellStyle name="Notas 31 12 2 2" xfId="5796"/>
    <cellStyle name="Notas 31 12 2 3" xfId="20130"/>
    <cellStyle name="Notas 31 12 2_RESULTADOS DICIEMBRE 2021" xfId="27038"/>
    <cellStyle name="Notas 31 12 3" xfId="5795"/>
    <cellStyle name="Notas 31 12 4" xfId="19182"/>
    <cellStyle name="Notas 31 12_RESULTADOS DICIEMBRE 2021" xfId="27037"/>
    <cellStyle name="Notas 31 13" xfId="2614"/>
    <cellStyle name="Notas 31 13 2" xfId="2615"/>
    <cellStyle name="Notas 31 13 2 2" xfId="5798"/>
    <cellStyle name="Notas 31 13 2 3" xfId="20131"/>
    <cellStyle name="Notas 31 13 2_RESULTADOS DICIEMBRE 2021" xfId="27040"/>
    <cellStyle name="Notas 31 13 3" xfId="5797"/>
    <cellStyle name="Notas 31 13 4" xfId="19183"/>
    <cellStyle name="Notas 31 13_RESULTADOS DICIEMBRE 2021" xfId="27039"/>
    <cellStyle name="Notas 31 14" xfId="2616"/>
    <cellStyle name="Notas 31 14 2" xfId="2617"/>
    <cellStyle name="Notas 31 14 2 2" xfId="5800"/>
    <cellStyle name="Notas 31 14 2 3" xfId="20132"/>
    <cellStyle name="Notas 31 14 2_RESULTADOS DICIEMBRE 2021" xfId="27042"/>
    <cellStyle name="Notas 31 14 3" xfId="5799"/>
    <cellStyle name="Notas 31 14 4" xfId="19184"/>
    <cellStyle name="Notas 31 14_RESULTADOS DICIEMBRE 2021" xfId="27041"/>
    <cellStyle name="Notas 31 15" xfId="2618"/>
    <cellStyle name="Notas 31 15 2" xfId="5801"/>
    <cellStyle name="Notas 31 15 3" xfId="20127"/>
    <cellStyle name="Notas 31 15_RESULTADOS DICIEMBRE 2021" xfId="27043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5"/>
    <cellStyle name="Notas 31 2 3" xfId="5802"/>
    <cellStyle name="Notas 31 2 4" xfId="19185"/>
    <cellStyle name="Notas 31 2_RESULTADOS DICIEMBRE 2021" xfId="27044"/>
    <cellStyle name="Notas 31 3" xfId="2621"/>
    <cellStyle name="Notas 31 3 2" xfId="2622"/>
    <cellStyle name="Notas 31 3 2 2" xfId="5805"/>
    <cellStyle name="Notas 31 3 2 3" xfId="20134"/>
    <cellStyle name="Notas 31 3 2_RESULTADOS DICIEMBRE 2021" xfId="27047"/>
    <cellStyle name="Notas 31 3 3" xfId="5804"/>
    <cellStyle name="Notas 31 3 4" xfId="19186"/>
    <cellStyle name="Notas 31 3_RESULTADOS DICIEMBRE 2021" xfId="27046"/>
    <cellStyle name="Notas 31 4" xfId="2623"/>
    <cellStyle name="Notas 31 4 2" xfId="2624"/>
    <cellStyle name="Notas 31 4 2 2" xfId="5807"/>
    <cellStyle name="Notas 31 4 2 3" xfId="20135"/>
    <cellStyle name="Notas 31 4 2_RESULTADOS DICIEMBRE 2021" xfId="27049"/>
    <cellStyle name="Notas 31 4 3" xfId="5806"/>
    <cellStyle name="Notas 31 4 4" xfId="19187"/>
    <cellStyle name="Notas 31 4_RESULTADOS DICIEMBRE 2021" xfId="27048"/>
    <cellStyle name="Notas 31 5" xfId="2625"/>
    <cellStyle name="Notas 31 5 2" xfId="2626"/>
    <cellStyle name="Notas 31 5 2 2" xfId="5809"/>
    <cellStyle name="Notas 31 5 2 3" xfId="20136"/>
    <cellStyle name="Notas 31 5 2_RESULTADOS DICIEMBRE 2021" xfId="27051"/>
    <cellStyle name="Notas 31 5 3" xfId="5808"/>
    <cellStyle name="Notas 31 5 4" xfId="19188"/>
    <cellStyle name="Notas 31 5_RESULTADOS DICIEMBRE 2021" xfId="27050"/>
    <cellStyle name="Notas 31 6" xfId="2627"/>
    <cellStyle name="Notas 31 6 2" xfId="2628"/>
    <cellStyle name="Notas 31 6 2 2" xfId="5811"/>
    <cellStyle name="Notas 31 6 2 3" xfId="20137"/>
    <cellStyle name="Notas 31 6 2_RESULTADOS DICIEMBRE 2021" xfId="27053"/>
    <cellStyle name="Notas 31 6 3" xfId="5810"/>
    <cellStyle name="Notas 31 6 4" xfId="19189"/>
    <cellStyle name="Notas 31 6_RESULTADOS DICIEMBRE 2021" xfId="27052"/>
    <cellStyle name="Notas 31 7" xfId="2629"/>
    <cellStyle name="Notas 31 7 2" xfId="2630"/>
    <cellStyle name="Notas 31 7 2 2" xfId="5813"/>
    <cellStyle name="Notas 31 7 2 3" xfId="20138"/>
    <cellStyle name="Notas 31 7 2_RESULTADOS DICIEMBRE 2021" xfId="27055"/>
    <cellStyle name="Notas 31 7 3" xfId="5812"/>
    <cellStyle name="Notas 31 7 4" xfId="19190"/>
    <cellStyle name="Notas 31 7_RESULTADOS DICIEMBRE 2021" xfId="27054"/>
    <cellStyle name="Notas 31 8" xfId="2631"/>
    <cellStyle name="Notas 31 8 2" xfId="2632"/>
    <cellStyle name="Notas 31 8 2 2" xfId="5815"/>
    <cellStyle name="Notas 31 8 2 3" xfId="20139"/>
    <cellStyle name="Notas 31 8 2_RESULTADOS DICIEMBRE 2021" xfId="27057"/>
    <cellStyle name="Notas 31 8 3" xfId="5814"/>
    <cellStyle name="Notas 31 8 4" xfId="19191"/>
    <cellStyle name="Notas 31 8_RESULTADOS DICIEMBRE 2021" xfId="27056"/>
    <cellStyle name="Notas 31 9" xfId="2633"/>
    <cellStyle name="Notas 31 9 2" xfId="2634"/>
    <cellStyle name="Notas 31 9 2 2" xfId="5817"/>
    <cellStyle name="Notas 31 9 2 3" xfId="20140"/>
    <cellStyle name="Notas 31 9 2_RESULTADOS DICIEMBRE 2021" xfId="27059"/>
    <cellStyle name="Notas 31 9 3" xfId="5816"/>
    <cellStyle name="Notas 31 9 4" xfId="19192"/>
    <cellStyle name="Notas 31 9_RESULTADOS DICIEMBRE 2021" xfId="27058"/>
    <cellStyle name="Notas 31_RESULTADOS DICIEMBRE 2021" xfId="27032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2"/>
    <cellStyle name="Notas 32 10 3" xfId="5819"/>
    <cellStyle name="Notas 32 10 4" xfId="19194"/>
    <cellStyle name="Notas 32 10_RESULTADOS DICIEMBRE 2021" xfId="27061"/>
    <cellStyle name="Notas 32 11" xfId="2638"/>
    <cellStyle name="Notas 32 11 2" xfId="2639"/>
    <cellStyle name="Notas 32 11 2 2" xfId="5822"/>
    <cellStyle name="Notas 32 11 2 3" xfId="20143"/>
    <cellStyle name="Notas 32 11 2_RESULTADOS DICIEMBRE 2021" xfId="27064"/>
    <cellStyle name="Notas 32 11 3" xfId="5821"/>
    <cellStyle name="Notas 32 11 4" xfId="19195"/>
    <cellStyle name="Notas 32 11_RESULTADOS DICIEMBRE 2021" xfId="27063"/>
    <cellStyle name="Notas 32 12" xfId="2640"/>
    <cellStyle name="Notas 32 12 2" xfId="2641"/>
    <cellStyle name="Notas 32 12 2 2" xfId="5824"/>
    <cellStyle name="Notas 32 12 2 3" xfId="20144"/>
    <cellStyle name="Notas 32 12 2_RESULTADOS DICIEMBRE 2021" xfId="27066"/>
    <cellStyle name="Notas 32 12 3" xfId="5823"/>
    <cellStyle name="Notas 32 12 4" xfId="19196"/>
    <cellStyle name="Notas 32 12_RESULTADOS DICIEMBRE 2021" xfId="27065"/>
    <cellStyle name="Notas 32 13" xfId="2642"/>
    <cellStyle name="Notas 32 13 2" xfId="2643"/>
    <cellStyle name="Notas 32 13 2 2" xfId="5826"/>
    <cellStyle name="Notas 32 13 2 3" xfId="20145"/>
    <cellStyle name="Notas 32 13 2_RESULTADOS DICIEMBRE 2021" xfId="27068"/>
    <cellStyle name="Notas 32 13 3" xfId="5825"/>
    <cellStyle name="Notas 32 13 4" xfId="19197"/>
    <cellStyle name="Notas 32 13_RESULTADOS DICIEMBRE 2021" xfId="27067"/>
    <cellStyle name="Notas 32 14" xfId="2644"/>
    <cellStyle name="Notas 32 14 2" xfId="5827"/>
    <cellStyle name="Notas 32 14 3" xfId="20141"/>
    <cellStyle name="Notas 32 14_RESULTADOS DICIEMBRE 2021" xfId="27069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1"/>
    <cellStyle name="Notas 32 2 3" xfId="5828"/>
    <cellStyle name="Notas 32 2 4" xfId="19198"/>
    <cellStyle name="Notas 32 2_RESULTADOS DICIEMBRE 2021" xfId="27070"/>
    <cellStyle name="Notas 32 3" xfId="2647"/>
    <cellStyle name="Notas 32 3 2" xfId="2648"/>
    <cellStyle name="Notas 32 3 2 2" xfId="5831"/>
    <cellStyle name="Notas 32 3 2 3" xfId="20147"/>
    <cellStyle name="Notas 32 3 2_RESULTADOS DICIEMBRE 2021" xfId="27073"/>
    <cellStyle name="Notas 32 3 3" xfId="5830"/>
    <cellStyle name="Notas 32 3 4" xfId="19199"/>
    <cellStyle name="Notas 32 3_RESULTADOS DICIEMBRE 2021" xfId="27072"/>
    <cellStyle name="Notas 32 4" xfId="2649"/>
    <cellStyle name="Notas 32 4 2" xfId="2650"/>
    <cellStyle name="Notas 32 4 2 2" xfId="5833"/>
    <cellStyle name="Notas 32 4 2 3" xfId="20148"/>
    <cellStyle name="Notas 32 4 2_RESULTADOS DICIEMBRE 2021" xfId="27075"/>
    <cellStyle name="Notas 32 4 3" xfId="5832"/>
    <cellStyle name="Notas 32 4 4" xfId="19200"/>
    <cellStyle name="Notas 32 4_RESULTADOS DICIEMBRE 2021" xfId="27074"/>
    <cellStyle name="Notas 32 5" xfId="2651"/>
    <cellStyle name="Notas 32 5 2" xfId="2652"/>
    <cellStyle name="Notas 32 5 2 2" xfId="5835"/>
    <cellStyle name="Notas 32 5 2 3" xfId="20149"/>
    <cellStyle name="Notas 32 5 2_RESULTADOS DICIEMBRE 2021" xfId="27077"/>
    <cellStyle name="Notas 32 5 3" xfId="5834"/>
    <cellStyle name="Notas 32 5 4" xfId="19201"/>
    <cellStyle name="Notas 32 5_RESULTADOS DICIEMBRE 2021" xfId="27076"/>
    <cellStyle name="Notas 32 6" xfId="2653"/>
    <cellStyle name="Notas 32 6 2" xfId="2654"/>
    <cellStyle name="Notas 32 6 2 2" xfId="5837"/>
    <cellStyle name="Notas 32 6 2 3" xfId="20150"/>
    <cellStyle name="Notas 32 6 2_RESULTADOS DICIEMBRE 2021" xfId="27079"/>
    <cellStyle name="Notas 32 6 3" xfId="5836"/>
    <cellStyle name="Notas 32 6 4" xfId="19202"/>
    <cellStyle name="Notas 32 6_RESULTADOS DICIEMBRE 2021" xfId="27078"/>
    <cellStyle name="Notas 32 7" xfId="2655"/>
    <cellStyle name="Notas 32 7 2" xfId="2656"/>
    <cellStyle name="Notas 32 7 2 2" xfId="5839"/>
    <cellStyle name="Notas 32 7 2 3" xfId="20151"/>
    <cellStyle name="Notas 32 7 2_RESULTADOS DICIEMBRE 2021" xfId="27081"/>
    <cellStyle name="Notas 32 7 3" xfId="5838"/>
    <cellStyle name="Notas 32 7 4" xfId="19203"/>
    <cellStyle name="Notas 32 7_RESULTADOS DICIEMBRE 2021" xfId="27080"/>
    <cellStyle name="Notas 32 8" xfId="2657"/>
    <cellStyle name="Notas 32 8 2" xfId="2658"/>
    <cellStyle name="Notas 32 8 2 2" xfId="5841"/>
    <cellStyle name="Notas 32 8 2 3" xfId="20152"/>
    <cellStyle name="Notas 32 8 2_RESULTADOS DICIEMBRE 2021" xfId="27083"/>
    <cellStyle name="Notas 32 8 3" xfId="5840"/>
    <cellStyle name="Notas 32 8 4" xfId="19204"/>
    <cellStyle name="Notas 32 8_RESULTADOS DICIEMBRE 2021" xfId="27082"/>
    <cellStyle name="Notas 32 9" xfId="2659"/>
    <cellStyle name="Notas 32 9 2" xfId="2660"/>
    <cellStyle name="Notas 32 9 2 2" xfId="5843"/>
    <cellStyle name="Notas 32 9 2 3" xfId="20153"/>
    <cellStyle name="Notas 32 9 2_RESULTADOS DICIEMBRE 2021" xfId="27085"/>
    <cellStyle name="Notas 32 9 3" xfId="5842"/>
    <cellStyle name="Notas 32 9 4" xfId="19205"/>
    <cellStyle name="Notas 32 9_RESULTADOS DICIEMBRE 2021" xfId="27084"/>
    <cellStyle name="Notas 32_RESULTADOS DICIEMBRE 2021" xfId="27060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8"/>
    <cellStyle name="Notas 33 10 3" xfId="5845"/>
    <cellStyle name="Notas 33 10 4" xfId="19207"/>
    <cellStyle name="Notas 33 10_RESULTADOS DICIEMBRE 2021" xfId="27087"/>
    <cellStyle name="Notas 33 11" xfId="2664"/>
    <cellStyle name="Notas 33 11 2" xfId="2665"/>
    <cellStyle name="Notas 33 11 2 2" xfId="5848"/>
    <cellStyle name="Notas 33 11 2 3" xfId="20156"/>
    <cellStyle name="Notas 33 11 2_RESULTADOS DICIEMBRE 2021" xfId="27090"/>
    <cellStyle name="Notas 33 11 3" xfId="5847"/>
    <cellStyle name="Notas 33 11 4" xfId="19208"/>
    <cellStyle name="Notas 33 11_RESULTADOS DICIEMBRE 2021" xfId="27089"/>
    <cellStyle name="Notas 33 12" xfId="2666"/>
    <cellStyle name="Notas 33 12 2" xfId="2667"/>
    <cellStyle name="Notas 33 12 2 2" xfId="5850"/>
    <cellStyle name="Notas 33 12 2 3" xfId="20157"/>
    <cellStyle name="Notas 33 12 2_RESULTADOS DICIEMBRE 2021" xfId="27092"/>
    <cellStyle name="Notas 33 12 3" xfId="5849"/>
    <cellStyle name="Notas 33 12 4" xfId="19209"/>
    <cellStyle name="Notas 33 12_RESULTADOS DICIEMBRE 2021" xfId="27091"/>
    <cellStyle name="Notas 33 13" xfId="2668"/>
    <cellStyle name="Notas 33 13 2" xfId="2669"/>
    <cellStyle name="Notas 33 13 2 2" xfId="5852"/>
    <cellStyle name="Notas 33 13 2 3" xfId="20158"/>
    <cellStyle name="Notas 33 13 2_RESULTADOS DICIEMBRE 2021" xfId="27094"/>
    <cellStyle name="Notas 33 13 3" xfId="5851"/>
    <cellStyle name="Notas 33 13 4" xfId="19210"/>
    <cellStyle name="Notas 33 13_RESULTADOS DICIEMBRE 2021" xfId="27093"/>
    <cellStyle name="Notas 33 14" xfId="2670"/>
    <cellStyle name="Notas 33 14 2" xfId="5853"/>
    <cellStyle name="Notas 33 14 3" xfId="20154"/>
    <cellStyle name="Notas 33 14_RESULTADOS DICIEMBRE 2021" xfId="27095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7"/>
    <cellStyle name="Notas 33 2 3" xfId="5854"/>
    <cellStyle name="Notas 33 2 4" xfId="19211"/>
    <cellStyle name="Notas 33 2_RESULTADOS DICIEMBRE 2021" xfId="27096"/>
    <cellStyle name="Notas 33 3" xfId="2673"/>
    <cellStyle name="Notas 33 3 2" xfId="2674"/>
    <cellStyle name="Notas 33 3 2 2" xfId="5857"/>
    <cellStyle name="Notas 33 3 2 3" xfId="20160"/>
    <cellStyle name="Notas 33 3 2_RESULTADOS DICIEMBRE 2021" xfId="27099"/>
    <cellStyle name="Notas 33 3 3" xfId="5856"/>
    <cellStyle name="Notas 33 3 4" xfId="19212"/>
    <cellStyle name="Notas 33 3_RESULTADOS DICIEMBRE 2021" xfId="27098"/>
    <cellStyle name="Notas 33 4" xfId="2675"/>
    <cellStyle name="Notas 33 4 2" xfId="2676"/>
    <cellStyle name="Notas 33 4 2 2" xfId="5859"/>
    <cellStyle name="Notas 33 4 2 3" xfId="20161"/>
    <cellStyle name="Notas 33 4 2_RESULTADOS DICIEMBRE 2021" xfId="27101"/>
    <cellStyle name="Notas 33 4 3" xfId="5858"/>
    <cellStyle name="Notas 33 4 4" xfId="19213"/>
    <cellStyle name="Notas 33 4_RESULTADOS DICIEMBRE 2021" xfId="27100"/>
    <cellStyle name="Notas 33 5" xfId="2677"/>
    <cellStyle name="Notas 33 5 2" xfId="2678"/>
    <cellStyle name="Notas 33 5 2 2" xfId="5861"/>
    <cellStyle name="Notas 33 5 2 3" xfId="20162"/>
    <cellStyle name="Notas 33 5 2_RESULTADOS DICIEMBRE 2021" xfId="27103"/>
    <cellStyle name="Notas 33 5 3" xfId="5860"/>
    <cellStyle name="Notas 33 5 4" xfId="19214"/>
    <cellStyle name="Notas 33 5_RESULTADOS DICIEMBRE 2021" xfId="27102"/>
    <cellStyle name="Notas 33 6" xfId="2679"/>
    <cellStyle name="Notas 33 6 2" xfId="2680"/>
    <cellStyle name="Notas 33 6 2 2" xfId="5863"/>
    <cellStyle name="Notas 33 6 2 3" xfId="20163"/>
    <cellStyle name="Notas 33 6 2_RESULTADOS DICIEMBRE 2021" xfId="27105"/>
    <cellStyle name="Notas 33 6 3" xfId="5862"/>
    <cellStyle name="Notas 33 6 4" xfId="19215"/>
    <cellStyle name="Notas 33 6_RESULTADOS DICIEMBRE 2021" xfId="27104"/>
    <cellStyle name="Notas 33 7" xfId="2681"/>
    <cellStyle name="Notas 33 7 2" xfId="2682"/>
    <cellStyle name="Notas 33 7 2 2" xfId="5865"/>
    <cellStyle name="Notas 33 7 2 3" xfId="20164"/>
    <cellStyle name="Notas 33 7 2_RESULTADOS DICIEMBRE 2021" xfId="27107"/>
    <cellStyle name="Notas 33 7 3" xfId="5864"/>
    <cellStyle name="Notas 33 7 4" xfId="19216"/>
    <cellStyle name="Notas 33 7_RESULTADOS DICIEMBRE 2021" xfId="27106"/>
    <cellStyle name="Notas 33 8" xfId="2683"/>
    <cellStyle name="Notas 33 8 2" xfId="2684"/>
    <cellStyle name="Notas 33 8 2 2" xfId="5867"/>
    <cellStyle name="Notas 33 8 2 3" xfId="20165"/>
    <cellStyle name="Notas 33 8 2_RESULTADOS DICIEMBRE 2021" xfId="27109"/>
    <cellStyle name="Notas 33 8 3" xfId="5866"/>
    <cellStyle name="Notas 33 8 4" xfId="19217"/>
    <cellStyle name="Notas 33 8_RESULTADOS DICIEMBRE 2021" xfId="27108"/>
    <cellStyle name="Notas 33 9" xfId="2685"/>
    <cellStyle name="Notas 33 9 2" xfId="2686"/>
    <cellStyle name="Notas 33 9 2 2" xfId="5869"/>
    <cellStyle name="Notas 33 9 2 3" xfId="20166"/>
    <cellStyle name="Notas 33 9 2_RESULTADOS DICIEMBRE 2021" xfId="27111"/>
    <cellStyle name="Notas 33 9 3" xfId="5868"/>
    <cellStyle name="Notas 33 9 4" xfId="19218"/>
    <cellStyle name="Notas 33 9_RESULTADOS DICIEMBRE 2021" xfId="27110"/>
    <cellStyle name="Notas 33_RESULTADOS DICIEMBRE 2021" xfId="27086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4"/>
    <cellStyle name="Notas 34 10 3" xfId="5871"/>
    <cellStyle name="Notas 34 10 4" xfId="19220"/>
    <cellStyle name="Notas 34 10_RESULTADOS DICIEMBRE 2021" xfId="27113"/>
    <cellStyle name="Notas 34 11" xfId="2690"/>
    <cellStyle name="Notas 34 11 2" xfId="2691"/>
    <cellStyle name="Notas 34 11 2 2" xfId="5874"/>
    <cellStyle name="Notas 34 11 2 3" xfId="20169"/>
    <cellStyle name="Notas 34 11 2_RESULTADOS DICIEMBRE 2021" xfId="27116"/>
    <cellStyle name="Notas 34 11 3" xfId="5873"/>
    <cellStyle name="Notas 34 11 4" xfId="19221"/>
    <cellStyle name="Notas 34 11_RESULTADOS DICIEMBRE 2021" xfId="27115"/>
    <cellStyle name="Notas 34 12" xfId="2692"/>
    <cellStyle name="Notas 34 12 2" xfId="2693"/>
    <cellStyle name="Notas 34 12 2 2" xfId="5876"/>
    <cellStyle name="Notas 34 12 2 3" xfId="20170"/>
    <cellStyle name="Notas 34 12 2_RESULTADOS DICIEMBRE 2021" xfId="27118"/>
    <cellStyle name="Notas 34 12 3" xfId="5875"/>
    <cellStyle name="Notas 34 12 4" xfId="19222"/>
    <cellStyle name="Notas 34 12_RESULTADOS DICIEMBRE 2021" xfId="27117"/>
    <cellStyle name="Notas 34 13" xfId="2694"/>
    <cellStyle name="Notas 34 13 2" xfId="2695"/>
    <cellStyle name="Notas 34 13 2 2" xfId="5878"/>
    <cellStyle name="Notas 34 13 2 3" xfId="20171"/>
    <cellStyle name="Notas 34 13 2_RESULTADOS DICIEMBRE 2021" xfId="27120"/>
    <cellStyle name="Notas 34 13 3" xfId="5877"/>
    <cellStyle name="Notas 34 13 4" xfId="19223"/>
    <cellStyle name="Notas 34 13_RESULTADOS DICIEMBRE 2021" xfId="27119"/>
    <cellStyle name="Notas 34 14" xfId="2696"/>
    <cellStyle name="Notas 34 14 2" xfId="5879"/>
    <cellStyle name="Notas 34 14 3" xfId="20167"/>
    <cellStyle name="Notas 34 14_RESULTADOS DICIEMBRE 2021" xfId="27121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3"/>
    <cellStyle name="Notas 34 2 3" xfId="5880"/>
    <cellStyle name="Notas 34 2 4" xfId="19224"/>
    <cellStyle name="Notas 34 2_RESULTADOS DICIEMBRE 2021" xfId="27122"/>
    <cellStyle name="Notas 34 3" xfId="2699"/>
    <cellStyle name="Notas 34 3 2" xfId="2700"/>
    <cellStyle name="Notas 34 3 2 2" xfId="5883"/>
    <cellStyle name="Notas 34 3 2 3" xfId="20173"/>
    <cellStyle name="Notas 34 3 2_RESULTADOS DICIEMBRE 2021" xfId="27125"/>
    <cellStyle name="Notas 34 3 3" xfId="5882"/>
    <cellStyle name="Notas 34 3 4" xfId="19225"/>
    <cellStyle name="Notas 34 3_RESULTADOS DICIEMBRE 2021" xfId="27124"/>
    <cellStyle name="Notas 34 4" xfId="2701"/>
    <cellStyle name="Notas 34 4 2" xfId="2702"/>
    <cellStyle name="Notas 34 4 2 2" xfId="5885"/>
    <cellStyle name="Notas 34 4 2 3" xfId="20174"/>
    <cellStyle name="Notas 34 4 2_RESULTADOS DICIEMBRE 2021" xfId="27127"/>
    <cellStyle name="Notas 34 4 3" xfId="5884"/>
    <cellStyle name="Notas 34 4 4" xfId="19226"/>
    <cellStyle name="Notas 34 4_RESULTADOS DICIEMBRE 2021" xfId="27126"/>
    <cellStyle name="Notas 34 5" xfId="2703"/>
    <cellStyle name="Notas 34 5 2" xfId="2704"/>
    <cellStyle name="Notas 34 5 2 2" xfId="5887"/>
    <cellStyle name="Notas 34 5 2 3" xfId="20175"/>
    <cellStyle name="Notas 34 5 2_RESULTADOS DICIEMBRE 2021" xfId="27129"/>
    <cellStyle name="Notas 34 5 3" xfId="5886"/>
    <cellStyle name="Notas 34 5 4" xfId="19227"/>
    <cellStyle name="Notas 34 5_RESULTADOS DICIEMBRE 2021" xfId="27128"/>
    <cellStyle name="Notas 34 6" xfId="2705"/>
    <cellStyle name="Notas 34 6 2" xfId="2706"/>
    <cellStyle name="Notas 34 6 2 2" xfId="5889"/>
    <cellStyle name="Notas 34 6 2 3" xfId="20176"/>
    <cellStyle name="Notas 34 6 2_RESULTADOS DICIEMBRE 2021" xfId="27131"/>
    <cellStyle name="Notas 34 6 3" xfId="5888"/>
    <cellStyle name="Notas 34 6 4" xfId="19228"/>
    <cellStyle name="Notas 34 6_RESULTADOS DICIEMBRE 2021" xfId="27130"/>
    <cellStyle name="Notas 34 7" xfId="2707"/>
    <cellStyle name="Notas 34 7 2" xfId="2708"/>
    <cellStyle name="Notas 34 7 2 2" xfId="5891"/>
    <cellStyle name="Notas 34 7 2 3" xfId="20177"/>
    <cellStyle name="Notas 34 7 2_RESULTADOS DICIEMBRE 2021" xfId="27133"/>
    <cellStyle name="Notas 34 7 3" xfId="5890"/>
    <cellStyle name="Notas 34 7 4" xfId="19229"/>
    <cellStyle name="Notas 34 7_RESULTADOS DICIEMBRE 2021" xfId="27132"/>
    <cellStyle name="Notas 34 8" xfId="2709"/>
    <cellStyle name="Notas 34 8 2" xfId="2710"/>
    <cellStyle name="Notas 34 8 2 2" xfId="5893"/>
    <cellStyle name="Notas 34 8 2 3" xfId="20178"/>
    <cellStyle name="Notas 34 8 2_RESULTADOS DICIEMBRE 2021" xfId="27135"/>
    <cellStyle name="Notas 34 8 3" xfId="5892"/>
    <cellStyle name="Notas 34 8 4" xfId="19230"/>
    <cellStyle name="Notas 34 8_RESULTADOS DICIEMBRE 2021" xfId="27134"/>
    <cellStyle name="Notas 34 9" xfId="2711"/>
    <cellStyle name="Notas 34 9 2" xfId="2712"/>
    <cellStyle name="Notas 34 9 2 2" xfId="5895"/>
    <cellStyle name="Notas 34 9 2 3" xfId="20179"/>
    <cellStyle name="Notas 34 9 2_RESULTADOS DICIEMBRE 2021" xfId="27137"/>
    <cellStyle name="Notas 34 9 3" xfId="5894"/>
    <cellStyle name="Notas 34 9 4" xfId="19231"/>
    <cellStyle name="Notas 34 9_RESULTADOS DICIEMBRE 2021" xfId="27136"/>
    <cellStyle name="Notas 34_RESULTADOS DICIEMBRE 2021" xfId="27112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0"/>
    <cellStyle name="Notas 35 10 3" xfId="5897"/>
    <cellStyle name="Notas 35 10 4" xfId="19233"/>
    <cellStyle name="Notas 35 10_RESULTADOS DICIEMBRE 2021" xfId="27139"/>
    <cellStyle name="Notas 35 11" xfId="2716"/>
    <cellStyle name="Notas 35 11 2" xfId="2717"/>
    <cellStyle name="Notas 35 11 2 2" xfId="5900"/>
    <cellStyle name="Notas 35 11 2 3" xfId="20182"/>
    <cellStyle name="Notas 35 11 2_RESULTADOS DICIEMBRE 2021" xfId="27142"/>
    <cellStyle name="Notas 35 11 3" xfId="5899"/>
    <cellStyle name="Notas 35 11 4" xfId="19234"/>
    <cellStyle name="Notas 35 11_RESULTADOS DICIEMBRE 2021" xfId="27141"/>
    <cellStyle name="Notas 35 12" xfId="2718"/>
    <cellStyle name="Notas 35 12 2" xfId="2719"/>
    <cellStyle name="Notas 35 12 2 2" xfId="5902"/>
    <cellStyle name="Notas 35 12 2 3" xfId="20183"/>
    <cellStyle name="Notas 35 12 2_RESULTADOS DICIEMBRE 2021" xfId="27144"/>
    <cellStyle name="Notas 35 12 3" xfId="5901"/>
    <cellStyle name="Notas 35 12 4" xfId="19235"/>
    <cellStyle name="Notas 35 12_RESULTADOS DICIEMBRE 2021" xfId="27143"/>
    <cellStyle name="Notas 35 13" xfId="2720"/>
    <cellStyle name="Notas 35 13 2" xfId="2721"/>
    <cellStyle name="Notas 35 13 2 2" xfId="5904"/>
    <cellStyle name="Notas 35 13 2 3" xfId="20184"/>
    <cellStyle name="Notas 35 13 2_RESULTADOS DICIEMBRE 2021" xfId="27146"/>
    <cellStyle name="Notas 35 13 3" xfId="5903"/>
    <cellStyle name="Notas 35 13 4" xfId="19236"/>
    <cellStyle name="Notas 35 13_RESULTADOS DICIEMBRE 2021" xfId="27145"/>
    <cellStyle name="Notas 35 14" xfId="2722"/>
    <cellStyle name="Notas 35 14 2" xfId="5905"/>
    <cellStyle name="Notas 35 14 3" xfId="20180"/>
    <cellStyle name="Notas 35 14_RESULTADOS DICIEMBRE 2021" xfId="27147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49"/>
    <cellStyle name="Notas 35 2 3" xfId="5906"/>
    <cellStyle name="Notas 35 2 4" xfId="19237"/>
    <cellStyle name="Notas 35 2_RESULTADOS DICIEMBRE 2021" xfId="27148"/>
    <cellStyle name="Notas 35 3" xfId="2725"/>
    <cellStyle name="Notas 35 3 2" xfId="2726"/>
    <cellStyle name="Notas 35 3 2 2" xfId="5909"/>
    <cellStyle name="Notas 35 3 2 3" xfId="20186"/>
    <cellStyle name="Notas 35 3 2_RESULTADOS DICIEMBRE 2021" xfId="27151"/>
    <cellStyle name="Notas 35 3 3" xfId="5908"/>
    <cellStyle name="Notas 35 3 4" xfId="19238"/>
    <cellStyle name="Notas 35 3_RESULTADOS DICIEMBRE 2021" xfId="27150"/>
    <cellStyle name="Notas 35 4" xfId="2727"/>
    <cellStyle name="Notas 35 4 2" xfId="2728"/>
    <cellStyle name="Notas 35 4 2 2" xfId="5911"/>
    <cellStyle name="Notas 35 4 2 3" xfId="20187"/>
    <cellStyle name="Notas 35 4 2_RESULTADOS DICIEMBRE 2021" xfId="27153"/>
    <cellStyle name="Notas 35 4 3" xfId="5910"/>
    <cellStyle name="Notas 35 4 4" xfId="19239"/>
    <cellStyle name="Notas 35 4_RESULTADOS DICIEMBRE 2021" xfId="27152"/>
    <cellStyle name="Notas 35 5" xfId="2729"/>
    <cellStyle name="Notas 35 5 2" xfId="2730"/>
    <cellStyle name="Notas 35 5 2 2" xfId="5913"/>
    <cellStyle name="Notas 35 5 2 3" xfId="20188"/>
    <cellStyle name="Notas 35 5 2_RESULTADOS DICIEMBRE 2021" xfId="27155"/>
    <cellStyle name="Notas 35 5 3" xfId="5912"/>
    <cellStyle name="Notas 35 5 4" xfId="19240"/>
    <cellStyle name="Notas 35 5_RESULTADOS DICIEMBRE 2021" xfId="27154"/>
    <cellStyle name="Notas 35 6" xfId="2731"/>
    <cellStyle name="Notas 35 6 2" xfId="2732"/>
    <cellStyle name="Notas 35 6 2 2" xfId="5915"/>
    <cellStyle name="Notas 35 6 2 3" xfId="20189"/>
    <cellStyle name="Notas 35 6 2_RESULTADOS DICIEMBRE 2021" xfId="27157"/>
    <cellStyle name="Notas 35 6 3" xfId="5914"/>
    <cellStyle name="Notas 35 6 4" xfId="19241"/>
    <cellStyle name="Notas 35 6_RESULTADOS DICIEMBRE 2021" xfId="27156"/>
    <cellStyle name="Notas 35 7" xfId="2733"/>
    <cellStyle name="Notas 35 7 2" xfId="2734"/>
    <cellStyle name="Notas 35 7 2 2" xfId="5917"/>
    <cellStyle name="Notas 35 7 2 3" xfId="20190"/>
    <cellStyle name="Notas 35 7 2_RESULTADOS DICIEMBRE 2021" xfId="27159"/>
    <cellStyle name="Notas 35 7 3" xfId="5916"/>
    <cellStyle name="Notas 35 7 4" xfId="19242"/>
    <cellStyle name="Notas 35 7_RESULTADOS DICIEMBRE 2021" xfId="27158"/>
    <cellStyle name="Notas 35 8" xfId="2735"/>
    <cellStyle name="Notas 35 8 2" xfId="2736"/>
    <cellStyle name="Notas 35 8 2 2" xfId="5919"/>
    <cellStyle name="Notas 35 8 2 3" xfId="20191"/>
    <cellStyle name="Notas 35 8 2_RESULTADOS DICIEMBRE 2021" xfId="27161"/>
    <cellStyle name="Notas 35 8 3" xfId="5918"/>
    <cellStyle name="Notas 35 8 4" xfId="19243"/>
    <cellStyle name="Notas 35 8_RESULTADOS DICIEMBRE 2021" xfId="27160"/>
    <cellStyle name="Notas 35 9" xfId="2737"/>
    <cellStyle name="Notas 35 9 2" xfId="2738"/>
    <cellStyle name="Notas 35 9 2 2" xfId="5921"/>
    <cellStyle name="Notas 35 9 2 3" xfId="20192"/>
    <cellStyle name="Notas 35 9 2_RESULTADOS DICIEMBRE 2021" xfId="27163"/>
    <cellStyle name="Notas 35 9 3" xfId="5920"/>
    <cellStyle name="Notas 35 9 4" xfId="19244"/>
    <cellStyle name="Notas 35 9_RESULTADOS DICIEMBRE 2021" xfId="27162"/>
    <cellStyle name="Notas 35_RESULTADOS DICIEMBRE 2021" xfId="27138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6"/>
    <cellStyle name="Notas 36 2 3" xfId="5923"/>
    <cellStyle name="Notas 36 2 4" xfId="19246"/>
    <cellStyle name="Notas 36 2_RESULTADOS DICIEMBRE 2021" xfId="27165"/>
    <cellStyle name="Notas 36 3" xfId="2742"/>
    <cellStyle name="Notas 36 3 2" xfId="2743"/>
    <cellStyle name="Notas 36 3 2 2" xfId="5926"/>
    <cellStyle name="Notas 36 3 2 3" xfId="20195"/>
    <cellStyle name="Notas 36 3 2_RESULTADOS DICIEMBRE 2021" xfId="27168"/>
    <cellStyle name="Notas 36 3 3" xfId="5925"/>
    <cellStyle name="Notas 36 3 4" xfId="19247"/>
    <cellStyle name="Notas 36 3_RESULTADOS DICIEMBRE 2021" xfId="27167"/>
    <cellStyle name="Notas 36 4" xfId="2744"/>
    <cellStyle name="Notas 36 4 2" xfId="2745"/>
    <cellStyle name="Notas 36 4 2 2" xfId="5928"/>
    <cellStyle name="Notas 36 4 2 3" xfId="20196"/>
    <cellStyle name="Notas 36 4 2_RESULTADOS DICIEMBRE 2021" xfId="27170"/>
    <cellStyle name="Notas 36 4 3" xfId="5927"/>
    <cellStyle name="Notas 36 4 4" xfId="19248"/>
    <cellStyle name="Notas 36 4_RESULTADOS DICIEMBRE 2021" xfId="27169"/>
    <cellStyle name="Notas 36 5" xfId="2746"/>
    <cellStyle name="Notas 36 5 2" xfId="2747"/>
    <cellStyle name="Notas 36 5 2 2" xfId="5930"/>
    <cellStyle name="Notas 36 5 2 3" xfId="20197"/>
    <cellStyle name="Notas 36 5 2_RESULTADOS DICIEMBRE 2021" xfId="27172"/>
    <cellStyle name="Notas 36 5 3" xfId="5929"/>
    <cellStyle name="Notas 36 5 4" xfId="19249"/>
    <cellStyle name="Notas 36 5_RESULTADOS DICIEMBRE 2021" xfId="27171"/>
    <cellStyle name="Notas 36 6" xfId="2748"/>
    <cellStyle name="Notas 36 6 2" xfId="2749"/>
    <cellStyle name="Notas 36 6 2 2" xfId="5932"/>
    <cellStyle name="Notas 36 6 2 3" xfId="20198"/>
    <cellStyle name="Notas 36 6 2_RESULTADOS DICIEMBRE 2021" xfId="27174"/>
    <cellStyle name="Notas 36 6 3" xfId="5931"/>
    <cellStyle name="Notas 36 6 4" xfId="19250"/>
    <cellStyle name="Notas 36 6_RESULTADOS DICIEMBRE 2021" xfId="27173"/>
    <cellStyle name="Notas 36 7" xfId="2750"/>
    <cellStyle name="Notas 36 7 2" xfId="2751"/>
    <cellStyle name="Notas 36 7 2 2" xfId="5934"/>
    <cellStyle name="Notas 36 7 2 3" xfId="20199"/>
    <cellStyle name="Notas 36 7 2_RESULTADOS DICIEMBRE 2021" xfId="27176"/>
    <cellStyle name="Notas 36 7 3" xfId="5933"/>
    <cellStyle name="Notas 36 7 4" xfId="19251"/>
    <cellStyle name="Notas 36 7_RESULTADOS DICIEMBRE 2021" xfId="27175"/>
    <cellStyle name="Notas 36 8" xfId="2752"/>
    <cellStyle name="Notas 36 8 2" xfId="2753"/>
    <cellStyle name="Notas 36 8 2 2" xfId="5936"/>
    <cellStyle name="Notas 36 8 2 3" xfId="20200"/>
    <cellStyle name="Notas 36 8 2_RESULTADOS DICIEMBRE 2021" xfId="27178"/>
    <cellStyle name="Notas 36 8 3" xfId="5935"/>
    <cellStyle name="Notas 36 8 4" xfId="19252"/>
    <cellStyle name="Notas 36 8_RESULTADOS DICIEMBRE 2021" xfId="27177"/>
    <cellStyle name="Notas 36 9" xfId="2754"/>
    <cellStyle name="Notas 36 9 2" xfId="5937"/>
    <cellStyle name="Notas 36 9 3" xfId="20193"/>
    <cellStyle name="Notas 36 9_RESULTADOS DICIEMBRE 2021" xfId="27179"/>
    <cellStyle name="Notas 36_RESULTADOS DICIEMBRE 2021" xfId="27164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2"/>
    <cellStyle name="Notas 37 2 3" xfId="5939"/>
    <cellStyle name="Notas 37 2 4" xfId="19254"/>
    <cellStyle name="Notas 37 2_RESULTADOS DICIEMBRE 2021" xfId="27181"/>
    <cellStyle name="Notas 37 3" xfId="2758"/>
    <cellStyle name="Notas 37 3 2" xfId="2759"/>
    <cellStyle name="Notas 37 3 2 2" xfId="5942"/>
    <cellStyle name="Notas 37 3 2 3" xfId="20203"/>
    <cellStyle name="Notas 37 3 2_RESULTADOS DICIEMBRE 2021" xfId="27184"/>
    <cellStyle name="Notas 37 3 3" xfId="5941"/>
    <cellStyle name="Notas 37 3 4" xfId="19255"/>
    <cellStyle name="Notas 37 3_RESULTADOS DICIEMBRE 2021" xfId="27183"/>
    <cellStyle name="Notas 37 4" xfId="2760"/>
    <cellStyle name="Notas 37 4 2" xfId="2761"/>
    <cellStyle name="Notas 37 4 2 2" xfId="5944"/>
    <cellStyle name="Notas 37 4 2 3" xfId="20204"/>
    <cellStyle name="Notas 37 4 2_RESULTADOS DICIEMBRE 2021" xfId="27186"/>
    <cellStyle name="Notas 37 4 3" xfId="5943"/>
    <cellStyle name="Notas 37 4 4" xfId="19256"/>
    <cellStyle name="Notas 37 4_RESULTADOS DICIEMBRE 2021" xfId="27185"/>
    <cellStyle name="Notas 37 5" xfId="2762"/>
    <cellStyle name="Notas 37 5 2" xfId="2763"/>
    <cellStyle name="Notas 37 5 2 2" xfId="5946"/>
    <cellStyle name="Notas 37 5 2 3" xfId="20205"/>
    <cellStyle name="Notas 37 5 2_RESULTADOS DICIEMBRE 2021" xfId="27188"/>
    <cellStyle name="Notas 37 5 3" xfId="5945"/>
    <cellStyle name="Notas 37 5 4" xfId="19257"/>
    <cellStyle name="Notas 37 5_RESULTADOS DICIEMBRE 2021" xfId="27187"/>
    <cellStyle name="Notas 37 6" xfId="2764"/>
    <cellStyle name="Notas 37 6 2" xfId="2765"/>
    <cellStyle name="Notas 37 6 2 2" xfId="5948"/>
    <cellStyle name="Notas 37 6 2 3" xfId="20206"/>
    <cellStyle name="Notas 37 6 2_RESULTADOS DICIEMBRE 2021" xfId="27190"/>
    <cellStyle name="Notas 37 6 3" xfId="5947"/>
    <cellStyle name="Notas 37 6 4" xfId="19258"/>
    <cellStyle name="Notas 37 6_RESULTADOS DICIEMBRE 2021" xfId="27189"/>
    <cellStyle name="Notas 37 7" xfId="2766"/>
    <cellStyle name="Notas 37 7 2" xfId="2767"/>
    <cellStyle name="Notas 37 7 2 2" xfId="5950"/>
    <cellStyle name="Notas 37 7 2 3" xfId="20207"/>
    <cellStyle name="Notas 37 7 2_RESULTADOS DICIEMBRE 2021" xfId="27192"/>
    <cellStyle name="Notas 37 7 3" xfId="5949"/>
    <cellStyle name="Notas 37 7 4" xfId="19259"/>
    <cellStyle name="Notas 37 7_RESULTADOS DICIEMBRE 2021" xfId="27191"/>
    <cellStyle name="Notas 37 8" xfId="2768"/>
    <cellStyle name="Notas 37 8 2" xfId="2769"/>
    <cellStyle name="Notas 37 8 2 2" xfId="5952"/>
    <cellStyle name="Notas 37 8 2 3" xfId="20208"/>
    <cellStyle name="Notas 37 8 2_RESULTADOS DICIEMBRE 2021" xfId="27194"/>
    <cellStyle name="Notas 37 8 3" xfId="5951"/>
    <cellStyle name="Notas 37 8 4" xfId="19260"/>
    <cellStyle name="Notas 37 8_RESULTADOS DICIEMBRE 2021" xfId="27193"/>
    <cellStyle name="Notas 37 9" xfId="2770"/>
    <cellStyle name="Notas 37 9 2" xfId="5953"/>
    <cellStyle name="Notas 37 9 3" xfId="20201"/>
    <cellStyle name="Notas 37 9_RESULTADOS DICIEMBRE 2021" xfId="27195"/>
    <cellStyle name="Notas 37_RESULTADOS DICIEMBRE 2021" xfId="27180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8"/>
    <cellStyle name="Notas 38 2 3" xfId="5955"/>
    <cellStyle name="Notas 38 2 4" xfId="19262"/>
    <cellStyle name="Notas 38 2_RESULTADOS DICIEMBRE 2021" xfId="27197"/>
    <cellStyle name="Notas 38 3" xfId="2774"/>
    <cellStyle name="Notas 38 3 2" xfId="2775"/>
    <cellStyle name="Notas 38 3 2 2" xfId="5958"/>
    <cellStyle name="Notas 38 3 2 3" xfId="20211"/>
    <cellStyle name="Notas 38 3 2_RESULTADOS DICIEMBRE 2021" xfId="27200"/>
    <cellStyle name="Notas 38 3 3" xfId="5957"/>
    <cellStyle name="Notas 38 3 4" xfId="19263"/>
    <cellStyle name="Notas 38 3_RESULTADOS DICIEMBRE 2021" xfId="27199"/>
    <cellStyle name="Notas 38 4" xfId="2776"/>
    <cellStyle name="Notas 38 4 2" xfId="2777"/>
    <cellStyle name="Notas 38 4 2 2" xfId="5960"/>
    <cellStyle name="Notas 38 4 2 3" xfId="20212"/>
    <cellStyle name="Notas 38 4 2_RESULTADOS DICIEMBRE 2021" xfId="27202"/>
    <cellStyle name="Notas 38 4 3" xfId="5959"/>
    <cellStyle name="Notas 38 4 4" xfId="19264"/>
    <cellStyle name="Notas 38 4_RESULTADOS DICIEMBRE 2021" xfId="27201"/>
    <cellStyle name="Notas 38 5" xfId="2778"/>
    <cellStyle name="Notas 38 5 2" xfId="2779"/>
    <cellStyle name="Notas 38 5 2 2" xfId="5962"/>
    <cellStyle name="Notas 38 5 2 3" xfId="20213"/>
    <cellStyle name="Notas 38 5 2_RESULTADOS DICIEMBRE 2021" xfId="27204"/>
    <cellStyle name="Notas 38 5 3" xfId="5961"/>
    <cellStyle name="Notas 38 5 4" xfId="19265"/>
    <cellStyle name="Notas 38 5_RESULTADOS DICIEMBRE 2021" xfId="27203"/>
    <cellStyle name="Notas 38 6" xfId="2780"/>
    <cellStyle name="Notas 38 6 2" xfId="2781"/>
    <cellStyle name="Notas 38 6 2 2" xfId="5964"/>
    <cellStyle name="Notas 38 6 2 3" xfId="20214"/>
    <cellStyle name="Notas 38 6 2_RESULTADOS DICIEMBRE 2021" xfId="27206"/>
    <cellStyle name="Notas 38 6 3" xfId="5963"/>
    <cellStyle name="Notas 38 6 4" xfId="19266"/>
    <cellStyle name="Notas 38 6_RESULTADOS DICIEMBRE 2021" xfId="27205"/>
    <cellStyle name="Notas 38 7" xfId="2782"/>
    <cellStyle name="Notas 38 7 2" xfId="2783"/>
    <cellStyle name="Notas 38 7 2 2" xfId="5966"/>
    <cellStyle name="Notas 38 7 2 3" xfId="20215"/>
    <cellStyle name="Notas 38 7 2_RESULTADOS DICIEMBRE 2021" xfId="27208"/>
    <cellStyle name="Notas 38 7 3" xfId="5965"/>
    <cellStyle name="Notas 38 7 4" xfId="19267"/>
    <cellStyle name="Notas 38 7_RESULTADOS DICIEMBRE 2021" xfId="27207"/>
    <cellStyle name="Notas 38 8" xfId="2784"/>
    <cellStyle name="Notas 38 8 2" xfId="2785"/>
    <cellStyle name="Notas 38 8 2 2" xfId="5968"/>
    <cellStyle name="Notas 38 8 2 3" xfId="20216"/>
    <cellStyle name="Notas 38 8 2_RESULTADOS DICIEMBRE 2021" xfId="27210"/>
    <cellStyle name="Notas 38 8 3" xfId="5967"/>
    <cellStyle name="Notas 38 8 4" xfId="19268"/>
    <cellStyle name="Notas 38 8_RESULTADOS DICIEMBRE 2021" xfId="27209"/>
    <cellStyle name="Notas 38 9" xfId="2786"/>
    <cellStyle name="Notas 38 9 2" xfId="5969"/>
    <cellStyle name="Notas 38 9 3" xfId="20209"/>
    <cellStyle name="Notas 38 9_RESULTADOS DICIEMBRE 2021" xfId="27211"/>
    <cellStyle name="Notas 38_RESULTADOS DICIEMBRE 2021" xfId="27196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4"/>
    <cellStyle name="Notas 39 2 3" xfId="5971"/>
    <cellStyle name="Notas 39 2 4" xfId="19270"/>
    <cellStyle name="Notas 39 2_RESULTADOS DICIEMBRE 2021" xfId="27213"/>
    <cellStyle name="Notas 39 3" xfId="2790"/>
    <cellStyle name="Notas 39 3 2" xfId="2791"/>
    <cellStyle name="Notas 39 3 2 2" xfId="5974"/>
    <cellStyle name="Notas 39 3 2 3" xfId="20219"/>
    <cellStyle name="Notas 39 3 2_RESULTADOS DICIEMBRE 2021" xfId="27216"/>
    <cellStyle name="Notas 39 3 3" xfId="5973"/>
    <cellStyle name="Notas 39 3 4" xfId="19271"/>
    <cellStyle name="Notas 39 3_RESULTADOS DICIEMBRE 2021" xfId="27215"/>
    <cellStyle name="Notas 39 4" xfId="2792"/>
    <cellStyle name="Notas 39 4 2" xfId="2793"/>
    <cellStyle name="Notas 39 4 2 2" xfId="5976"/>
    <cellStyle name="Notas 39 4 2 3" xfId="20220"/>
    <cellStyle name="Notas 39 4 2_RESULTADOS DICIEMBRE 2021" xfId="27218"/>
    <cellStyle name="Notas 39 4 3" xfId="5975"/>
    <cellStyle name="Notas 39 4 4" xfId="19272"/>
    <cellStyle name="Notas 39 4_RESULTADOS DICIEMBRE 2021" xfId="27217"/>
    <cellStyle name="Notas 39 5" xfId="2794"/>
    <cellStyle name="Notas 39 5 2" xfId="2795"/>
    <cellStyle name="Notas 39 5 2 2" xfId="5978"/>
    <cellStyle name="Notas 39 5 2 3" xfId="20221"/>
    <cellStyle name="Notas 39 5 2_RESULTADOS DICIEMBRE 2021" xfId="27220"/>
    <cellStyle name="Notas 39 5 3" xfId="5977"/>
    <cellStyle name="Notas 39 5 4" xfId="19273"/>
    <cellStyle name="Notas 39 5_RESULTADOS DICIEMBRE 2021" xfId="27219"/>
    <cellStyle name="Notas 39 6" xfId="2796"/>
    <cellStyle name="Notas 39 6 2" xfId="2797"/>
    <cellStyle name="Notas 39 6 2 2" xfId="5980"/>
    <cellStyle name="Notas 39 6 2 3" xfId="20222"/>
    <cellStyle name="Notas 39 6 2_RESULTADOS DICIEMBRE 2021" xfId="27222"/>
    <cellStyle name="Notas 39 6 3" xfId="5979"/>
    <cellStyle name="Notas 39 6 4" xfId="19274"/>
    <cellStyle name="Notas 39 6_RESULTADOS DICIEMBRE 2021" xfId="27221"/>
    <cellStyle name="Notas 39 7" xfId="2798"/>
    <cellStyle name="Notas 39 7 2" xfId="2799"/>
    <cellStyle name="Notas 39 7 2 2" xfId="5982"/>
    <cellStyle name="Notas 39 7 2 3" xfId="20223"/>
    <cellStyle name="Notas 39 7 2_RESULTADOS DICIEMBRE 2021" xfId="27224"/>
    <cellStyle name="Notas 39 7 3" xfId="5981"/>
    <cellStyle name="Notas 39 7 4" xfId="19275"/>
    <cellStyle name="Notas 39 7_RESULTADOS DICIEMBRE 2021" xfId="27223"/>
    <cellStyle name="Notas 39 8" xfId="2800"/>
    <cellStyle name="Notas 39 8 2" xfId="2801"/>
    <cellStyle name="Notas 39 8 2 2" xfId="5984"/>
    <cellStyle name="Notas 39 8 2 3" xfId="20224"/>
    <cellStyle name="Notas 39 8 2_RESULTADOS DICIEMBRE 2021" xfId="27226"/>
    <cellStyle name="Notas 39 8 3" xfId="5983"/>
    <cellStyle name="Notas 39 8 4" xfId="19276"/>
    <cellStyle name="Notas 39 8_RESULTADOS DICIEMBRE 2021" xfId="27225"/>
    <cellStyle name="Notas 39 9" xfId="2802"/>
    <cellStyle name="Notas 39 9 2" xfId="5985"/>
    <cellStyle name="Notas 39 9 3" xfId="20217"/>
    <cellStyle name="Notas 39 9_RESULTADOS DICIEMBRE 2021" xfId="27227"/>
    <cellStyle name="Notas 39_RESULTADOS DICIEMBRE 2021" xfId="27212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0"/>
    <cellStyle name="Notas 4 10 3" xfId="5986"/>
    <cellStyle name="Notas 4 10 4" xfId="19278"/>
    <cellStyle name="Notas 4 10_RESULTADOS DICIEMBRE 2021" xfId="27229"/>
    <cellStyle name="Notas 4 11" xfId="2806"/>
    <cellStyle name="Notas 4 11 2" xfId="2807"/>
    <cellStyle name="Notas 4 11 2 2" xfId="5989"/>
    <cellStyle name="Notas 4 11 2 3" xfId="20227"/>
    <cellStyle name="Notas 4 11 2_RESULTADOS DICIEMBRE 2021" xfId="27232"/>
    <cellStyle name="Notas 4 11 3" xfId="5988"/>
    <cellStyle name="Notas 4 11 4" xfId="19279"/>
    <cellStyle name="Notas 4 11_RESULTADOS DICIEMBRE 2021" xfId="27231"/>
    <cellStyle name="Notas 4 12" xfId="2808"/>
    <cellStyle name="Notas 4 12 2" xfId="2809"/>
    <cellStyle name="Notas 4 12 2 2" xfId="5991"/>
    <cellStyle name="Notas 4 12 2 3" xfId="20228"/>
    <cellStyle name="Notas 4 12 2_RESULTADOS DICIEMBRE 2021" xfId="27234"/>
    <cellStyle name="Notas 4 12 3" xfId="5990"/>
    <cellStyle name="Notas 4 12 4" xfId="19280"/>
    <cellStyle name="Notas 4 12_RESULTADOS DICIEMBRE 2021" xfId="27233"/>
    <cellStyle name="Notas 4 13" xfId="2810"/>
    <cellStyle name="Notas 4 13 2" xfId="2811"/>
    <cellStyle name="Notas 4 13 2 2" xfId="5993"/>
    <cellStyle name="Notas 4 13 2 3" xfId="20229"/>
    <cellStyle name="Notas 4 13 2_RESULTADOS DICIEMBRE 2021" xfId="27236"/>
    <cellStyle name="Notas 4 13 3" xfId="5992"/>
    <cellStyle name="Notas 4 13 4" xfId="19281"/>
    <cellStyle name="Notas 4 13_RESULTADOS DICIEMBRE 2021" xfId="27235"/>
    <cellStyle name="Notas 4 14" xfId="2812"/>
    <cellStyle name="Notas 4 14 2" xfId="2813"/>
    <cellStyle name="Notas 4 14 2 2" xfId="5995"/>
    <cellStyle name="Notas 4 14 2 3" xfId="20230"/>
    <cellStyle name="Notas 4 14 2_RESULTADOS DICIEMBRE 2021" xfId="27238"/>
    <cellStyle name="Notas 4 14 3" xfId="5994"/>
    <cellStyle name="Notas 4 14 4" xfId="19282"/>
    <cellStyle name="Notas 4 14_RESULTADOS DICIEMBRE 2021" xfId="27237"/>
    <cellStyle name="Notas 4 15" xfId="2814"/>
    <cellStyle name="Notas 4 15 2" xfId="5996"/>
    <cellStyle name="Notas 4 15 3" xfId="20225"/>
    <cellStyle name="Notas 4 15_RESULTADOS DICIEMBRE 2021" xfId="27239"/>
    <cellStyle name="Notas 4 16" xfId="2815"/>
    <cellStyle name="Notas 4 16 2" xfId="5997"/>
    <cellStyle name="Notas 4 16 3" xfId="19277"/>
    <cellStyle name="Notas 4 16_RESULTADOS DICIEMBRE 2021" xfId="27240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2"/>
    <cellStyle name="Notas 4 2 3" xfId="5998"/>
    <cellStyle name="Notas 4 2 4" xfId="19283"/>
    <cellStyle name="Notas 4 2_RESULTADOS DICIEMBRE 2021" xfId="27241"/>
    <cellStyle name="Notas 4 3" xfId="2819"/>
    <cellStyle name="Notas 4 3 2" xfId="2820"/>
    <cellStyle name="Notas 4 3 2 2" xfId="6001"/>
    <cellStyle name="Notas 4 3 2 3" xfId="20232"/>
    <cellStyle name="Notas 4 3 2_RESULTADOS DICIEMBRE 2021" xfId="27244"/>
    <cellStyle name="Notas 4 3 3" xfId="6000"/>
    <cellStyle name="Notas 4 3 4" xfId="19284"/>
    <cellStyle name="Notas 4 3_RESULTADOS DICIEMBRE 2021" xfId="27243"/>
    <cellStyle name="Notas 4 4" xfId="2821"/>
    <cellStyle name="Notas 4 4 2" xfId="2822"/>
    <cellStyle name="Notas 4 4 2 2" xfId="6003"/>
    <cellStyle name="Notas 4 4 2 3" xfId="20233"/>
    <cellStyle name="Notas 4 4 2_RESULTADOS DICIEMBRE 2021" xfId="27246"/>
    <cellStyle name="Notas 4 4 3" xfId="6002"/>
    <cellStyle name="Notas 4 4 4" xfId="19285"/>
    <cellStyle name="Notas 4 4_RESULTADOS DICIEMBRE 2021" xfId="27245"/>
    <cellStyle name="Notas 4 5" xfId="2823"/>
    <cellStyle name="Notas 4 5 2" xfId="2824"/>
    <cellStyle name="Notas 4 5 2 2" xfId="6005"/>
    <cellStyle name="Notas 4 5 2 3" xfId="20234"/>
    <cellStyle name="Notas 4 5 2_RESULTADOS DICIEMBRE 2021" xfId="27248"/>
    <cellStyle name="Notas 4 5 3" xfId="6004"/>
    <cellStyle name="Notas 4 5 4" xfId="19286"/>
    <cellStyle name="Notas 4 5_RESULTADOS DICIEMBRE 2021" xfId="27247"/>
    <cellStyle name="Notas 4 6" xfId="2825"/>
    <cellStyle name="Notas 4 6 2" xfId="2826"/>
    <cellStyle name="Notas 4 6 2 2" xfId="6007"/>
    <cellStyle name="Notas 4 6 2 3" xfId="20235"/>
    <cellStyle name="Notas 4 6 2_RESULTADOS DICIEMBRE 2021" xfId="27250"/>
    <cellStyle name="Notas 4 6 3" xfId="6006"/>
    <cellStyle name="Notas 4 6 4" xfId="19287"/>
    <cellStyle name="Notas 4 6_RESULTADOS DICIEMBRE 2021" xfId="27249"/>
    <cellStyle name="Notas 4 7" xfId="2827"/>
    <cellStyle name="Notas 4 7 2" xfId="2828"/>
    <cellStyle name="Notas 4 7 2 2" xfId="6009"/>
    <cellStyle name="Notas 4 7 2 3" xfId="20236"/>
    <cellStyle name="Notas 4 7 2_RESULTADOS DICIEMBRE 2021" xfId="27252"/>
    <cellStyle name="Notas 4 7 3" xfId="6008"/>
    <cellStyle name="Notas 4 7 4" xfId="19288"/>
    <cellStyle name="Notas 4 7_RESULTADOS DICIEMBRE 2021" xfId="27251"/>
    <cellStyle name="Notas 4 8" xfId="2829"/>
    <cellStyle name="Notas 4 8 2" xfId="2830"/>
    <cellStyle name="Notas 4 8 2 2" xfId="6011"/>
    <cellStyle name="Notas 4 8 2 3" xfId="20237"/>
    <cellStyle name="Notas 4 8 2_RESULTADOS DICIEMBRE 2021" xfId="27254"/>
    <cellStyle name="Notas 4 8 3" xfId="6010"/>
    <cellStyle name="Notas 4 8 4" xfId="19289"/>
    <cellStyle name="Notas 4 8_RESULTADOS DICIEMBRE 2021" xfId="27253"/>
    <cellStyle name="Notas 4 9" xfId="2831"/>
    <cellStyle name="Notas 4 9 2" xfId="2832"/>
    <cellStyle name="Notas 4 9 2 2" xfId="6013"/>
    <cellStyle name="Notas 4 9 2 3" xfId="20238"/>
    <cellStyle name="Notas 4 9 2_RESULTADOS DICIEMBRE 2021" xfId="27256"/>
    <cellStyle name="Notas 4 9 3" xfId="6012"/>
    <cellStyle name="Notas 4 9 4" xfId="19290"/>
    <cellStyle name="Notas 4 9_RESULTADOS DICIEMBRE 2021" xfId="27255"/>
    <cellStyle name="Notas 4_RESULTADOS DICIEMBRE 2021" xfId="27228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59"/>
    <cellStyle name="Notas 40 2 3" xfId="6015"/>
    <cellStyle name="Notas 40 2 4" xfId="19292"/>
    <cellStyle name="Notas 40 2_RESULTADOS DICIEMBRE 2021" xfId="27258"/>
    <cellStyle name="Notas 40 3" xfId="2836"/>
    <cellStyle name="Notas 40 3 2" xfId="2837"/>
    <cellStyle name="Notas 40 3 2 2" xfId="6018"/>
    <cellStyle name="Notas 40 3 2 3" xfId="20241"/>
    <cellStyle name="Notas 40 3 2_RESULTADOS DICIEMBRE 2021" xfId="27261"/>
    <cellStyle name="Notas 40 3 3" xfId="6017"/>
    <cellStyle name="Notas 40 3 4" xfId="19293"/>
    <cellStyle name="Notas 40 3_RESULTADOS DICIEMBRE 2021" xfId="27260"/>
    <cellStyle name="Notas 40 4" xfId="2838"/>
    <cellStyle name="Notas 40 4 2" xfId="2839"/>
    <cellStyle name="Notas 40 4 2 2" xfId="6020"/>
    <cellStyle name="Notas 40 4 2 3" xfId="20242"/>
    <cellStyle name="Notas 40 4 2_RESULTADOS DICIEMBRE 2021" xfId="27263"/>
    <cellStyle name="Notas 40 4 3" xfId="6019"/>
    <cellStyle name="Notas 40 4 4" xfId="19294"/>
    <cellStyle name="Notas 40 4_RESULTADOS DICIEMBRE 2021" xfId="27262"/>
    <cellStyle name="Notas 40 5" xfId="2840"/>
    <cellStyle name="Notas 40 5 2" xfId="2841"/>
    <cellStyle name="Notas 40 5 2 2" xfId="6022"/>
    <cellStyle name="Notas 40 5 2 3" xfId="20243"/>
    <cellStyle name="Notas 40 5 2_RESULTADOS DICIEMBRE 2021" xfId="27265"/>
    <cellStyle name="Notas 40 5 3" xfId="6021"/>
    <cellStyle name="Notas 40 5 4" xfId="19295"/>
    <cellStyle name="Notas 40 5_RESULTADOS DICIEMBRE 2021" xfId="27264"/>
    <cellStyle name="Notas 40 6" xfId="2842"/>
    <cellStyle name="Notas 40 6 2" xfId="2843"/>
    <cellStyle name="Notas 40 6 2 2" xfId="6024"/>
    <cellStyle name="Notas 40 6 2 3" xfId="20244"/>
    <cellStyle name="Notas 40 6 2_RESULTADOS DICIEMBRE 2021" xfId="27267"/>
    <cellStyle name="Notas 40 6 3" xfId="6023"/>
    <cellStyle name="Notas 40 6 4" xfId="19296"/>
    <cellStyle name="Notas 40 6_RESULTADOS DICIEMBRE 2021" xfId="27266"/>
    <cellStyle name="Notas 40 7" xfId="2844"/>
    <cellStyle name="Notas 40 7 2" xfId="2845"/>
    <cellStyle name="Notas 40 7 2 2" xfId="6026"/>
    <cellStyle name="Notas 40 7 2 3" xfId="20245"/>
    <cellStyle name="Notas 40 7 2_RESULTADOS DICIEMBRE 2021" xfId="27269"/>
    <cellStyle name="Notas 40 7 3" xfId="6025"/>
    <cellStyle name="Notas 40 7 4" xfId="19297"/>
    <cellStyle name="Notas 40 7_RESULTADOS DICIEMBRE 2021" xfId="27268"/>
    <cellStyle name="Notas 40 8" xfId="2846"/>
    <cellStyle name="Notas 40 8 2" xfId="2847"/>
    <cellStyle name="Notas 40 8 2 2" xfId="6028"/>
    <cellStyle name="Notas 40 8 2 3" xfId="20246"/>
    <cellStyle name="Notas 40 8 2_RESULTADOS DICIEMBRE 2021" xfId="27271"/>
    <cellStyle name="Notas 40 8 3" xfId="6027"/>
    <cellStyle name="Notas 40 8 4" xfId="19298"/>
    <cellStyle name="Notas 40 8_RESULTADOS DICIEMBRE 2021" xfId="27270"/>
    <cellStyle name="Notas 40 9" xfId="2848"/>
    <cellStyle name="Notas 40 9 2" xfId="6029"/>
    <cellStyle name="Notas 40 9 3" xfId="20239"/>
    <cellStyle name="Notas 40 9_RESULTADOS DICIEMBRE 2021" xfId="27272"/>
    <cellStyle name="Notas 40_RESULTADOS DICIEMBRE 2021" xfId="27257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5"/>
    <cellStyle name="Notas 41 2 3" xfId="6031"/>
    <cellStyle name="Notas 41 2 4" xfId="19300"/>
    <cellStyle name="Notas 41 2_RESULTADOS DICIEMBRE 2021" xfId="27274"/>
    <cellStyle name="Notas 41 3" xfId="2852"/>
    <cellStyle name="Notas 41 3 2" xfId="2853"/>
    <cellStyle name="Notas 41 3 2 2" xfId="6034"/>
    <cellStyle name="Notas 41 3 2 3" xfId="20249"/>
    <cellStyle name="Notas 41 3 2_RESULTADOS DICIEMBRE 2021" xfId="27277"/>
    <cellStyle name="Notas 41 3 3" xfId="6033"/>
    <cellStyle name="Notas 41 3 4" xfId="19301"/>
    <cellStyle name="Notas 41 3_RESULTADOS DICIEMBRE 2021" xfId="27276"/>
    <cellStyle name="Notas 41 4" xfId="2854"/>
    <cellStyle name="Notas 41 4 2" xfId="2855"/>
    <cellStyle name="Notas 41 4 2 2" xfId="6036"/>
    <cellStyle name="Notas 41 4 2 3" xfId="20250"/>
    <cellStyle name="Notas 41 4 2_RESULTADOS DICIEMBRE 2021" xfId="27279"/>
    <cellStyle name="Notas 41 4 3" xfId="6035"/>
    <cellStyle name="Notas 41 4 4" xfId="19302"/>
    <cellStyle name="Notas 41 4_RESULTADOS DICIEMBRE 2021" xfId="27278"/>
    <cellStyle name="Notas 41 5" xfId="2856"/>
    <cellStyle name="Notas 41 5 2" xfId="2857"/>
    <cellStyle name="Notas 41 5 2 2" xfId="6038"/>
    <cellStyle name="Notas 41 5 2 3" xfId="20251"/>
    <cellStyle name="Notas 41 5 2_RESULTADOS DICIEMBRE 2021" xfId="27281"/>
    <cellStyle name="Notas 41 5 3" xfId="6037"/>
    <cellStyle name="Notas 41 5 4" xfId="19303"/>
    <cellStyle name="Notas 41 5_RESULTADOS DICIEMBRE 2021" xfId="27280"/>
    <cellStyle name="Notas 41 6" xfId="2858"/>
    <cellStyle name="Notas 41 6 2" xfId="2859"/>
    <cellStyle name="Notas 41 6 2 2" xfId="6040"/>
    <cellStyle name="Notas 41 6 2 3" xfId="20252"/>
    <cellStyle name="Notas 41 6 2_RESULTADOS DICIEMBRE 2021" xfId="27283"/>
    <cellStyle name="Notas 41 6 3" xfId="6039"/>
    <cellStyle name="Notas 41 6 4" xfId="19304"/>
    <cellStyle name="Notas 41 6_RESULTADOS DICIEMBRE 2021" xfId="27282"/>
    <cellStyle name="Notas 41 7" xfId="2860"/>
    <cellStyle name="Notas 41 7 2" xfId="2861"/>
    <cellStyle name="Notas 41 7 2 2" xfId="6042"/>
    <cellStyle name="Notas 41 7 2 3" xfId="20253"/>
    <cellStyle name="Notas 41 7 2_RESULTADOS DICIEMBRE 2021" xfId="27285"/>
    <cellStyle name="Notas 41 7 3" xfId="6041"/>
    <cellStyle name="Notas 41 7 4" xfId="19305"/>
    <cellStyle name="Notas 41 7_RESULTADOS DICIEMBRE 2021" xfId="27284"/>
    <cellStyle name="Notas 41 8" xfId="2862"/>
    <cellStyle name="Notas 41 8 2" xfId="2863"/>
    <cellStyle name="Notas 41 8 2 2" xfId="6044"/>
    <cellStyle name="Notas 41 8 2 3" xfId="20254"/>
    <cellStyle name="Notas 41 8 2_RESULTADOS DICIEMBRE 2021" xfId="27287"/>
    <cellStyle name="Notas 41 8 3" xfId="6043"/>
    <cellStyle name="Notas 41 8 4" xfId="19306"/>
    <cellStyle name="Notas 41 8_RESULTADOS DICIEMBRE 2021" xfId="27286"/>
    <cellStyle name="Notas 41 9" xfId="2864"/>
    <cellStyle name="Notas 41 9 2" xfId="6045"/>
    <cellStyle name="Notas 41 9 3" xfId="20247"/>
    <cellStyle name="Notas 41 9_RESULTADOS DICIEMBRE 2021" xfId="27288"/>
    <cellStyle name="Notas 41_RESULTADOS DICIEMBRE 2021" xfId="27273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1"/>
    <cellStyle name="Notas 42 2 3" xfId="6047"/>
    <cellStyle name="Notas 42 2 4" xfId="19308"/>
    <cellStyle name="Notas 42 2_RESULTADOS DICIEMBRE 2021" xfId="27290"/>
    <cellStyle name="Notas 42 3" xfId="2868"/>
    <cellStyle name="Notas 42 3 2" xfId="2869"/>
    <cellStyle name="Notas 42 3 2 2" xfId="6050"/>
    <cellStyle name="Notas 42 3 2 3" xfId="20257"/>
    <cellStyle name="Notas 42 3 2_RESULTADOS DICIEMBRE 2021" xfId="27293"/>
    <cellStyle name="Notas 42 3 3" xfId="6049"/>
    <cellStyle name="Notas 42 3 4" xfId="19309"/>
    <cellStyle name="Notas 42 3_RESULTADOS DICIEMBRE 2021" xfId="27292"/>
    <cellStyle name="Notas 42 4" xfId="2870"/>
    <cellStyle name="Notas 42 4 2" xfId="2871"/>
    <cellStyle name="Notas 42 4 2 2" xfId="6052"/>
    <cellStyle name="Notas 42 4 2 3" xfId="20258"/>
    <cellStyle name="Notas 42 4 2_RESULTADOS DICIEMBRE 2021" xfId="27295"/>
    <cellStyle name="Notas 42 4 3" xfId="6051"/>
    <cellStyle name="Notas 42 4 4" xfId="19310"/>
    <cellStyle name="Notas 42 4_RESULTADOS DICIEMBRE 2021" xfId="27294"/>
    <cellStyle name="Notas 42 5" xfId="2872"/>
    <cellStyle name="Notas 42 5 2" xfId="2873"/>
    <cellStyle name="Notas 42 5 2 2" xfId="6054"/>
    <cellStyle name="Notas 42 5 2 3" xfId="20259"/>
    <cellStyle name="Notas 42 5 2_RESULTADOS DICIEMBRE 2021" xfId="27297"/>
    <cellStyle name="Notas 42 5 3" xfId="6053"/>
    <cellStyle name="Notas 42 5 4" xfId="19311"/>
    <cellStyle name="Notas 42 5_RESULTADOS DICIEMBRE 2021" xfId="27296"/>
    <cellStyle name="Notas 42 6" xfId="2874"/>
    <cellStyle name="Notas 42 6 2" xfId="2875"/>
    <cellStyle name="Notas 42 6 2 2" xfId="6056"/>
    <cellStyle name="Notas 42 6 2 3" xfId="20260"/>
    <cellStyle name="Notas 42 6 2_RESULTADOS DICIEMBRE 2021" xfId="27299"/>
    <cellStyle name="Notas 42 6 3" xfId="6055"/>
    <cellStyle name="Notas 42 6 4" xfId="19312"/>
    <cellStyle name="Notas 42 6_RESULTADOS DICIEMBRE 2021" xfId="27298"/>
    <cellStyle name="Notas 42 7" xfId="2876"/>
    <cellStyle name="Notas 42 7 2" xfId="2877"/>
    <cellStyle name="Notas 42 7 2 2" xfId="6058"/>
    <cellStyle name="Notas 42 7 2 3" xfId="20261"/>
    <cellStyle name="Notas 42 7 2_RESULTADOS DICIEMBRE 2021" xfId="27301"/>
    <cellStyle name="Notas 42 7 3" xfId="6057"/>
    <cellStyle name="Notas 42 7 4" xfId="19313"/>
    <cellStyle name="Notas 42 7_RESULTADOS DICIEMBRE 2021" xfId="27300"/>
    <cellStyle name="Notas 42 8" xfId="2878"/>
    <cellStyle name="Notas 42 8 2" xfId="2879"/>
    <cellStyle name="Notas 42 8 2 2" xfId="6060"/>
    <cellStyle name="Notas 42 8 2 3" xfId="20262"/>
    <cellStyle name="Notas 42 8 2_RESULTADOS DICIEMBRE 2021" xfId="27303"/>
    <cellStyle name="Notas 42 8 3" xfId="6059"/>
    <cellStyle name="Notas 42 8 4" xfId="19314"/>
    <cellStyle name="Notas 42 8_RESULTADOS DICIEMBRE 2021" xfId="27302"/>
    <cellStyle name="Notas 42 9" xfId="2880"/>
    <cellStyle name="Notas 42 9 2" xfId="6061"/>
    <cellStyle name="Notas 42 9 3" xfId="20255"/>
    <cellStyle name="Notas 42 9_RESULTADOS DICIEMBRE 2021" xfId="27304"/>
    <cellStyle name="Notas 42_RESULTADOS DICIEMBRE 2021" xfId="27289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7"/>
    <cellStyle name="Notas 43 2 3" xfId="6063"/>
    <cellStyle name="Notas 43 2 4" xfId="19316"/>
    <cellStyle name="Notas 43 2_RESULTADOS DICIEMBRE 2021" xfId="27306"/>
    <cellStyle name="Notas 43 3" xfId="2884"/>
    <cellStyle name="Notas 43 3 2" xfId="2885"/>
    <cellStyle name="Notas 43 3 2 2" xfId="6066"/>
    <cellStyle name="Notas 43 3 2 3" xfId="20265"/>
    <cellStyle name="Notas 43 3 2_RESULTADOS DICIEMBRE 2021" xfId="27309"/>
    <cellStyle name="Notas 43 3 3" xfId="6065"/>
    <cellStyle name="Notas 43 3 4" xfId="19317"/>
    <cellStyle name="Notas 43 3_RESULTADOS DICIEMBRE 2021" xfId="27308"/>
    <cellStyle name="Notas 43 4" xfId="2886"/>
    <cellStyle name="Notas 43 4 2" xfId="2887"/>
    <cellStyle name="Notas 43 4 2 2" xfId="6068"/>
    <cellStyle name="Notas 43 4 2 3" xfId="20266"/>
    <cellStyle name="Notas 43 4 2_RESULTADOS DICIEMBRE 2021" xfId="27311"/>
    <cellStyle name="Notas 43 4 3" xfId="6067"/>
    <cellStyle name="Notas 43 4 4" xfId="19318"/>
    <cellStyle name="Notas 43 4_RESULTADOS DICIEMBRE 2021" xfId="27310"/>
    <cellStyle name="Notas 43 5" xfId="2888"/>
    <cellStyle name="Notas 43 5 2" xfId="2889"/>
    <cellStyle name="Notas 43 5 2 2" xfId="6070"/>
    <cellStyle name="Notas 43 5 2 3" xfId="20267"/>
    <cellStyle name="Notas 43 5 2_RESULTADOS DICIEMBRE 2021" xfId="27313"/>
    <cellStyle name="Notas 43 5 3" xfId="6069"/>
    <cellStyle name="Notas 43 5 4" xfId="19319"/>
    <cellStyle name="Notas 43 5_RESULTADOS DICIEMBRE 2021" xfId="27312"/>
    <cellStyle name="Notas 43 6" xfId="2890"/>
    <cellStyle name="Notas 43 6 2" xfId="2891"/>
    <cellStyle name="Notas 43 6 2 2" xfId="6072"/>
    <cellStyle name="Notas 43 6 2 3" xfId="20268"/>
    <cellStyle name="Notas 43 6 2_RESULTADOS DICIEMBRE 2021" xfId="27315"/>
    <cellStyle name="Notas 43 6 3" xfId="6071"/>
    <cellStyle name="Notas 43 6 4" xfId="19320"/>
    <cellStyle name="Notas 43 6_RESULTADOS DICIEMBRE 2021" xfId="27314"/>
    <cellStyle name="Notas 43 7" xfId="2892"/>
    <cellStyle name="Notas 43 7 2" xfId="2893"/>
    <cellStyle name="Notas 43 7 2 2" xfId="6074"/>
    <cellStyle name="Notas 43 7 2 3" xfId="20269"/>
    <cellStyle name="Notas 43 7 2_RESULTADOS DICIEMBRE 2021" xfId="27317"/>
    <cellStyle name="Notas 43 7 3" xfId="6073"/>
    <cellStyle name="Notas 43 7 4" xfId="19321"/>
    <cellStyle name="Notas 43 7_RESULTADOS DICIEMBRE 2021" xfId="27316"/>
    <cellStyle name="Notas 43 8" xfId="2894"/>
    <cellStyle name="Notas 43 8 2" xfId="2895"/>
    <cellStyle name="Notas 43 8 2 2" xfId="6076"/>
    <cellStyle name="Notas 43 8 2 3" xfId="20270"/>
    <cellStyle name="Notas 43 8 2_RESULTADOS DICIEMBRE 2021" xfId="27319"/>
    <cellStyle name="Notas 43 8 3" xfId="6075"/>
    <cellStyle name="Notas 43 8 4" xfId="19322"/>
    <cellStyle name="Notas 43 8_RESULTADOS DICIEMBRE 2021" xfId="27318"/>
    <cellStyle name="Notas 43 9" xfId="2896"/>
    <cellStyle name="Notas 43 9 2" xfId="6077"/>
    <cellStyle name="Notas 43 9 3" xfId="20263"/>
    <cellStyle name="Notas 43 9_RESULTADOS DICIEMBRE 2021" xfId="27320"/>
    <cellStyle name="Notas 43_RESULTADOS DICIEMBRE 2021" xfId="27305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3"/>
    <cellStyle name="Notas 44 2 3" xfId="6079"/>
    <cellStyle name="Notas 44 2 4" xfId="19324"/>
    <cellStyle name="Notas 44 2_RESULTADOS DICIEMBRE 2021" xfId="27322"/>
    <cellStyle name="Notas 44 3" xfId="2900"/>
    <cellStyle name="Notas 44 3 2" xfId="2901"/>
    <cellStyle name="Notas 44 3 2 2" xfId="6082"/>
    <cellStyle name="Notas 44 3 2 3" xfId="20273"/>
    <cellStyle name="Notas 44 3 2_RESULTADOS DICIEMBRE 2021" xfId="27325"/>
    <cellStyle name="Notas 44 3 3" xfId="6081"/>
    <cellStyle name="Notas 44 3 4" xfId="19325"/>
    <cellStyle name="Notas 44 3_RESULTADOS DICIEMBRE 2021" xfId="27324"/>
    <cellStyle name="Notas 44 4" xfId="2902"/>
    <cellStyle name="Notas 44 4 2" xfId="2903"/>
    <cellStyle name="Notas 44 4 2 2" xfId="6084"/>
    <cellStyle name="Notas 44 4 2 3" xfId="20274"/>
    <cellStyle name="Notas 44 4 2_RESULTADOS DICIEMBRE 2021" xfId="27327"/>
    <cellStyle name="Notas 44 4 3" xfId="6083"/>
    <cellStyle name="Notas 44 4 4" xfId="19326"/>
    <cellStyle name="Notas 44 4_RESULTADOS DICIEMBRE 2021" xfId="27326"/>
    <cellStyle name="Notas 44 5" xfId="2904"/>
    <cellStyle name="Notas 44 5 2" xfId="2905"/>
    <cellStyle name="Notas 44 5 2 2" xfId="6086"/>
    <cellStyle name="Notas 44 5 2 3" xfId="20275"/>
    <cellStyle name="Notas 44 5 2_RESULTADOS DICIEMBRE 2021" xfId="27329"/>
    <cellStyle name="Notas 44 5 3" xfId="6085"/>
    <cellStyle name="Notas 44 5 4" xfId="19327"/>
    <cellStyle name="Notas 44 5_RESULTADOS DICIEMBRE 2021" xfId="27328"/>
    <cellStyle name="Notas 44 6" xfId="2906"/>
    <cellStyle name="Notas 44 6 2" xfId="2907"/>
    <cellStyle name="Notas 44 6 2 2" xfId="6088"/>
    <cellStyle name="Notas 44 6 2 3" xfId="20276"/>
    <cellStyle name="Notas 44 6 2_RESULTADOS DICIEMBRE 2021" xfId="27331"/>
    <cellStyle name="Notas 44 6 3" xfId="6087"/>
    <cellStyle name="Notas 44 6 4" xfId="19328"/>
    <cellStyle name="Notas 44 6_RESULTADOS DICIEMBRE 2021" xfId="27330"/>
    <cellStyle name="Notas 44 7" xfId="2908"/>
    <cellStyle name="Notas 44 7 2" xfId="2909"/>
    <cellStyle name="Notas 44 7 2 2" xfId="6090"/>
    <cellStyle name="Notas 44 7 2 3" xfId="20277"/>
    <cellStyle name="Notas 44 7 2_RESULTADOS DICIEMBRE 2021" xfId="27333"/>
    <cellStyle name="Notas 44 7 3" xfId="6089"/>
    <cellStyle name="Notas 44 7 4" xfId="19329"/>
    <cellStyle name="Notas 44 7_RESULTADOS DICIEMBRE 2021" xfId="27332"/>
    <cellStyle name="Notas 44 8" xfId="2910"/>
    <cellStyle name="Notas 44 8 2" xfId="2911"/>
    <cellStyle name="Notas 44 8 2 2" xfId="6092"/>
    <cellStyle name="Notas 44 8 2 3" xfId="20278"/>
    <cellStyle name="Notas 44 8 2_RESULTADOS DICIEMBRE 2021" xfId="27335"/>
    <cellStyle name="Notas 44 8 3" xfId="6091"/>
    <cellStyle name="Notas 44 8 4" xfId="19330"/>
    <cellStyle name="Notas 44 8_RESULTADOS DICIEMBRE 2021" xfId="27334"/>
    <cellStyle name="Notas 44 9" xfId="2912"/>
    <cellStyle name="Notas 44 9 2" xfId="6093"/>
    <cellStyle name="Notas 44 9 3" xfId="20271"/>
    <cellStyle name="Notas 44 9_RESULTADOS DICIEMBRE 2021" xfId="27336"/>
    <cellStyle name="Notas 44_RESULTADOS DICIEMBRE 2021" xfId="27321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39"/>
    <cellStyle name="Notas 45 2 3" xfId="6095"/>
    <cellStyle name="Notas 45 2 4" xfId="19332"/>
    <cellStyle name="Notas 45 2_RESULTADOS DICIEMBRE 2021" xfId="27338"/>
    <cellStyle name="Notas 45 3" xfId="2916"/>
    <cellStyle name="Notas 45 3 2" xfId="2917"/>
    <cellStyle name="Notas 45 3 2 2" xfId="6098"/>
    <cellStyle name="Notas 45 3 2 3" xfId="20281"/>
    <cellStyle name="Notas 45 3 2_RESULTADOS DICIEMBRE 2021" xfId="27341"/>
    <cellStyle name="Notas 45 3 3" xfId="6097"/>
    <cellStyle name="Notas 45 3 4" xfId="19333"/>
    <cellStyle name="Notas 45 3_RESULTADOS DICIEMBRE 2021" xfId="27340"/>
    <cellStyle name="Notas 45 4" xfId="2918"/>
    <cellStyle name="Notas 45 4 2" xfId="2919"/>
    <cellStyle name="Notas 45 4 2 2" xfId="6100"/>
    <cellStyle name="Notas 45 4 2 3" xfId="20282"/>
    <cellStyle name="Notas 45 4 2_RESULTADOS DICIEMBRE 2021" xfId="27343"/>
    <cellStyle name="Notas 45 4 3" xfId="6099"/>
    <cellStyle name="Notas 45 4 4" xfId="19334"/>
    <cellStyle name="Notas 45 4_RESULTADOS DICIEMBRE 2021" xfId="27342"/>
    <cellStyle name="Notas 45 5" xfId="2920"/>
    <cellStyle name="Notas 45 5 2" xfId="2921"/>
    <cellStyle name="Notas 45 5 2 2" xfId="6102"/>
    <cellStyle name="Notas 45 5 2 3" xfId="20283"/>
    <cellStyle name="Notas 45 5 2_RESULTADOS DICIEMBRE 2021" xfId="27345"/>
    <cellStyle name="Notas 45 5 3" xfId="6101"/>
    <cellStyle name="Notas 45 5 4" xfId="19335"/>
    <cellStyle name="Notas 45 5_RESULTADOS DICIEMBRE 2021" xfId="27344"/>
    <cellStyle name="Notas 45 6" xfId="2922"/>
    <cellStyle name="Notas 45 6 2" xfId="2923"/>
    <cellStyle name="Notas 45 6 2 2" xfId="6104"/>
    <cellStyle name="Notas 45 6 2 3" xfId="20284"/>
    <cellStyle name="Notas 45 6 2_RESULTADOS DICIEMBRE 2021" xfId="27347"/>
    <cellStyle name="Notas 45 6 3" xfId="6103"/>
    <cellStyle name="Notas 45 6 4" xfId="19336"/>
    <cellStyle name="Notas 45 6_RESULTADOS DICIEMBRE 2021" xfId="27346"/>
    <cellStyle name="Notas 45 7" xfId="2924"/>
    <cellStyle name="Notas 45 7 2" xfId="2925"/>
    <cellStyle name="Notas 45 7 2 2" xfId="6106"/>
    <cellStyle name="Notas 45 7 2 3" xfId="20285"/>
    <cellStyle name="Notas 45 7 2_RESULTADOS DICIEMBRE 2021" xfId="27349"/>
    <cellStyle name="Notas 45 7 3" xfId="6105"/>
    <cellStyle name="Notas 45 7 4" xfId="19337"/>
    <cellStyle name="Notas 45 7_RESULTADOS DICIEMBRE 2021" xfId="27348"/>
    <cellStyle name="Notas 45 8" xfId="2926"/>
    <cellStyle name="Notas 45 8 2" xfId="2927"/>
    <cellStyle name="Notas 45 8 2 2" xfId="6108"/>
    <cellStyle name="Notas 45 8 2 3" xfId="20286"/>
    <cellStyle name="Notas 45 8 2_RESULTADOS DICIEMBRE 2021" xfId="27351"/>
    <cellStyle name="Notas 45 8 3" xfId="6107"/>
    <cellStyle name="Notas 45 8 4" xfId="19338"/>
    <cellStyle name="Notas 45 8_RESULTADOS DICIEMBRE 2021" xfId="27350"/>
    <cellStyle name="Notas 45 9" xfId="2928"/>
    <cellStyle name="Notas 45 9 2" xfId="6109"/>
    <cellStyle name="Notas 45 9 3" xfId="20279"/>
    <cellStyle name="Notas 45 9_RESULTADOS DICIEMBRE 2021" xfId="27352"/>
    <cellStyle name="Notas 45_RESULTADOS DICIEMBRE 2021" xfId="27337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5"/>
    <cellStyle name="Notas 46 2 3" xfId="6111"/>
    <cellStyle name="Notas 46 2 4" xfId="19340"/>
    <cellStyle name="Notas 46 2_RESULTADOS DICIEMBRE 2021" xfId="27354"/>
    <cellStyle name="Notas 46 3" xfId="2932"/>
    <cellStyle name="Notas 46 3 2" xfId="2933"/>
    <cellStyle name="Notas 46 3 2 2" xfId="6114"/>
    <cellStyle name="Notas 46 3 2 3" xfId="20289"/>
    <cellStyle name="Notas 46 3 2_RESULTADOS DICIEMBRE 2021" xfId="27357"/>
    <cellStyle name="Notas 46 3 3" xfId="6113"/>
    <cellStyle name="Notas 46 3 4" xfId="19341"/>
    <cellStyle name="Notas 46 3_RESULTADOS DICIEMBRE 2021" xfId="27356"/>
    <cellStyle name="Notas 46 4" xfId="2934"/>
    <cellStyle name="Notas 46 4 2" xfId="2935"/>
    <cellStyle name="Notas 46 4 2 2" xfId="6116"/>
    <cellStyle name="Notas 46 4 2 3" xfId="20290"/>
    <cellStyle name="Notas 46 4 2_RESULTADOS DICIEMBRE 2021" xfId="27359"/>
    <cellStyle name="Notas 46 4 3" xfId="6115"/>
    <cellStyle name="Notas 46 4 4" xfId="19342"/>
    <cellStyle name="Notas 46 4_RESULTADOS DICIEMBRE 2021" xfId="27358"/>
    <cellStyle name="Notas 46 5" xfId="2936"/>
    <cellStyle name="Notas 46 5 2" xfId="2937"/>
    <cellStyle name="Notas 46 5 2 2" xfId="6118"/>
    <cellStyle name="Notas 46 5 2 3" xfId="20291"/>
    <cellStyle name="Notas 46 5 2_RESULTADOS DICIEMBRE 2021" xfId="27361"/>
    <cellStyle name="Notas 46 5 3" xfId="6117"/>
    <cellStyle name="Notas 46 5 4" xfId="19343"/>
    <cellStyle name="Notas 46 5_RESULTADOS DICIEMBRE 2021" xfId="27360"/>
    <cellStyle name="Notas 46 6" xfId="2938"/>
    <cellStyle name="Notas 46 6 2" xfId="2939"/>
    <cellStyle name="Notas 46 6 2 2" xfId="6120"/>
    <cellStyle name="Notas 46 6 2 3" xfId="20292"/>
    <cellStyle name="Notas 46 6 2_RESULTADOS DICIEMBRE 2021" xfId="27363"/>
    <cellStyle name="Notas 46 6 3" xfId="6119"/>
    <cellStyle name="Notas 46 6 4" xfId="19344"/>
    <cellStyle name="Notas 46 6_RESULTADOS DICIEMBRE 2021" xfId="27362"/>
    <cellStyle name="Notas 46 7" xfId="2940"/>
    <cellStyle name="Notas 46 7 2" xfId="2941"/>
    <cellStyle name="Notas 46 7 2 2" xfId="6122"/>
    <cellStyle name="Notas 46 7 2 3" xfId="20293"/>
    <cellStyle name="Notas 46 7 2_RESULTADOS DICIEMBRE 2021" xfId="27365"/>
    <cellStyle name="Notas 46 7 3" xfId="6121"/>
    <cellStyle name="Notas 46 7 4" xfId="19345"/>
    <cellStyle name="Notas 46 7_RESULTADOS DICIEMBRE 2021" xfId="27364"/>
    <cellStyle name="Notas 46 8" xfId="2942"/>
    <cellStyle name="Notas 46 8 2" xfId="2943"/>
    <cellStyle name="Notas 46 8 2 2" xfId="6124"/>
    <cellStyle name="Notas 46 8 2 3" xfId="20294"/>
    <cellStyle name="Notas 46 8 2_RESULTADOS DICIEMBRE 2021" xfId="27367"/>
    <cellStyle name="Notas 46 8 3" xfId="6123"/>
    <cellStyle name="Notas 46 8 4" xfId="19346"/>
    <cellStyle name="Notas 46 8_RESULTADOS DICIEMBRE 2021" xfId="27366"/>
    <cellStyle name="Notas 46 9" xfId="2944"/>
    <cellStyle name="Notas 46 9 2" xfId="6125"/>
    <cellStyle name="Notas 46 9 3" xfId="20287"/>
    <cellStyle name="Notas 46 9_RESULTADOS DICIEMBRE 2021" xfId="27368"/>
    <cellStyle name="Notas 46_RESULTADOS DICIEMBRE 2021" xfId="27353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1"/>
    <cellStyle name="Notas 47 2 3" xfId="6127"/>
    <cellStyle name="Notas 47 2 4" xfId="19348"/>
    <cellStyle name="Notas 47 2_RESULTADOS DICIEMBRE 2021" xfId="27370"/>
    <cellStyle name="Notas 47 3" xfId="2948"/>
    <cellStyle name="Notas 47 3 2" xfId="2949"/>
    <cellStyle name="Notas 47 3 2 2" xfId="6130"/>
    <cellStyle name="Notas 47 3 2 3" xfId="20297"/>
    <cellStyle name="Notas 47 3 2_RESULTADOS DICIEMBRE 2021" xfId="27373"/>
    <cellStyle name="Notas 47 3 3" xfId="6129"/>
    <cellStyle name="Notas 47 3 4" xfId="19349"/>
    <cellStyle name="Notas 47 3_RESULTADOS DICIEMBRE 2021" xfId="27372"/>
    <cellStyle name="Notas 47 4" xfId="2950"/>
    <cellStyle name="Notas 47 4 2" xfId="2951"/>
    <cellStyle name="Notas 47 4 2 2" xfId="6132"/>
    <cellStyle name="Notas 47 4 2 3" xfId="20298"/>
    <cellStyle name="Notas 47 4 2_RESULTADOS DICIEMBRE 2021" xfId="27375"/>
    <cellStyle name="Notas 47 4 3" xfId="6131"/>
    <cellStyle name="Notas 47 4 4" xfId="19350"/>
    <cellStyle name="Notas 47 4_RESULTADOS DICIEMBRE 2021" xfId="27374"/>
    <cellStyle name="Notas 47 5" xfId="2952"/>
    <cellStyle name="Notas 47 5 2" xfId="2953"/>
    <cellStyle name="Notas 47 5 2 2" xfId="6134"/>
    <cellStyle name="Notas 47 5 2 3" xfId="20299"/>
    <cellStyle name="Notas 47 5 2_RESULTADOS DICIEMBRE 2021" xfId="27377"/>
    <cellStyle name="Notas 47 5 3" xfId="6133"/>
    <cellStyle name="Notas 47 5 4" xfId="19351"/>
    <cellStyle name="Notas 47 5_RESULTADOS DICIEMBRE 2021" xfId="27376"/>
    <cellStyle name="Notas 47 6" xfId="2954"/>
    <cellStyle name="Notas 47 6 2" xfId="2955"/>
    <cellStyle name="Notas 47 6 2 2" xfId="6136"/>
    <cellStyle name="Notas 47 6 2 3" xfId="20300"/>
    <cellStyle name="Notas 47 6 2_RESULTADOS DICIEMBRE 2021" xfId="27379"/>
    <cellStyle name="Notas 47 6 3" xfId="6135"/>
    <cellStyle name="Notas 47 6 4" xfId="19352"/>
    <cellStyle name="Notas 47 6_RESULTADOS DICIEMBRE 2021" xfId="27378"/>
    <cellStyle name="Notas 47 7" xfId="2956"/>
    <cellStyle name="Notas 47 7 2" xfId="2957"/>
    <cellStyle name="Notas 47 7 2 2" xfId="6138"/>
    <cellStyle name="Notas 47 7 2 3" xfId="20301"/>
    <cellStyle name="Notas 47 7 2_RESULTADOS DICIEMBRE 2021" xfId="27381"/>
    <cellStyle name="Notas 47 7 3" xfId="6137"/>
    <cellStyle name="Notas 47 7 4" xfId="19353"/>
    <cellStyle name="Notas 47 7_RESULTADOS DICIEMBRE 2021" xfId="27380"/>
    <cellStyle name="Notas 47 8" xfId="2958"/>
    <cellStyle name="Notas 47 8 2" xfId="2959"/>
    <cellStyle name="Notas 47 8 2 2" xfId="6140"/>
    <cellStyle name="Notas 47 8 2 3" xfId="20302"/>
    <cellStyle name="Notas 47 8 2_RESULTADOS DICIEMBRE 2021" xfId="27383"/>
    <cellStyle name="Notas 47 8 3" xfId="6139"/>
    <cellStyle name="Notas 47 8 4" xfId="19354"/>
    <cellStyle name="Notas 47 8_RESULTADOS DICIEMBRE 2021" xfId="27382"/>
    <cellStyle name="Notas 47 9" xfId="2960"/>
    <cellStyle name="Notas 47 9 2" xfId="6141"/>
    <cellStyle name="Notas 47 9 3" xfId="20295"/>
    <cellStyle name="Notas 47 9_RESULTADOS DICIEMBRE 2021" xfId="27384"/>
    <cellStyle name="Notas 47_RESULTADOS DICIEMBRE 2021" xfId="27369"/>
    <cellStyle name="Notas 48" xfId="2961"/>
    <cellStyle name="Notas 48 2" xfId="2962"/>
    <cellStyle name="Notas 48 2 2" xfId="6143"/>
    <cellStyle name="Notas 48 2 3" xfId="20303"/>
    <cellStyle name="Notas 48 2_RESULTADOS DICIEMBRE 2021" xfId="27386"/>
    <cellStyle name="Notas 48 3" xfId="6142"/>
    <cellStyle name="Notas 48 4" xfId="19355"/>
    <cellStyle name="Notas 48_RESULTADOS DICIEMBRE 2021" xfId="27385"/>
    <cellStyle name="Notas 49" xfId="2963"/>
    <cellStyle name="Notas 49 2" xfId="2964"/>
    <cellStyle name="Notas 49 2 2" xfId="6145"/>
    <cellStyle name="Notas 49 2 3" xfId="20304"/>
    <cellStyle name="Notas 49 2_RESULTADOS DICIEMBRE 2021" xfId="27388"/>
    <cellStyle name="Notas 49 3" xfId="6144"/>
    <cellStyle name="Notas 49 4" xfId="19356"/>
    <cellStyle name="Notas 49_RESULTADOS DICIEMBRE 2021" xfId="27387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1"/>
    <cellStyle name="Notas 5 10 3" xfId="6147"/>
    <cellStyle name="Notas 5 10 4" xfId="19358"/>
    <cellStyle name="Notas 5 10_RESULTADOS DICIEMBRE 2021" xfId="27390"/>
    <cellStyle name="Notas 5 11" xfId="2968"/>
    <cellStyle name="Notas 5 11 2" xfId="2969"/>
    <cellStyle name="Notas 5 11 2 2" xfId="6150"/>
    <cellStyle name="Notas 5 11 2 3" xfId="20307"/>
    <cellStyle name="Notas 5 11 2_RESULTADOS DICIEMBRE 2021" xfId="27393"/>
    <cellStyle name="Notas 5 11 3" xfId="6149"/>
    <cellStyle name="Notas 5 11 4" xfId="19359"/>
    <cellStyle name="Notas 5 11_RESULTADOS DICIEMBRE 2021" xfId="27392"/>
    <cellStyle name="Notas 5 12" xfId="2970"/>
    <cellStyle name="Notas 5 12 2" xfId="2971"/>
    <cellStyle name="Notas 5 12 2 2" xfId="6152"/>
    <cellStyle name="Notas 5 12 2 3" xfId="20308"/>
    <cellStyle name="Notas 5 12 2_RESULTADOS DICIEMBRE 2021" xfId="27395"/>
    <cellStyle name="Notas 5 12 3" xfId="6151"/>
    <cellStyle name="Notas 5 12 4" xfId="19360"/>
    <cellStyle name="Notas 5 12_RESULTADOS DICIEMBRE 2021" xfId="27394"/>
    <cellStyle name="Notas 5 13" xfId="2972"/>
    <cellStyle name="Notas 5 13 2" xfId="2973"/>
    <cellStyle name="Notas 5 13 2 2" xfId="6154"/>
    <cellStyle name="Notas 5 13 2 3" xfId="20309"/>
    <cellStyle name="Notas 5 13 2_RESULTADOS DICIEMBRE 2021" xfId="27397"/>
    <cellStyle name="Notas 5 13 3" xfId="6153"/>
    <cellStyle name="Notas 5 13 4" xfId="19361"/>
    <cellStyle name="Notas 5 13_RESULTADOS DICIEMBRE 2021" xfId="27396"/>
    <cellStyle name="Notas 5 14" xfId="2974"/>
    <cellStyle name="Notas 5 14 2" xfId="2975"/>
    <cellStyle name="Notas 5 14 2 2" xfId="6156"/>
    <cellStyle name="Notas 5 14 2 3" xfId="20310"/>
    <cellStyle name="Notas 5 14 2_RESULTADOS DICIEMBRE 2021" xfId="27399"/>
    <cellStyle name="Notas 5 14 3" xfId="6155"/>
    <cellStyle name="Notas 5 14 4" xfId="19362"/>
    <cellStyle name="Notas 5 14_RESULTADOS DICIEMBRE 2021" xfId="27398"/>
    <cellStyle name="Notas 5 15" xfId="2976"/>
    <cellStyle name="Notas 5 15 2" xfId="6157"/>
    <cellStyle name="Notas 5 15 3" xfId="20305"/>
    <cellStyle name="Notas 5 15_RESULTADOS DICIEMBRE 2021" xfId="27400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2"/>
    <cellStyle name="Notas 5 2 3" xfId="6158"/>
    <cellStyle name="Notas 5 2 4" xfId="19363"/>
    <cellStyle name="Notas 5 2_RESULTADOS DICIEMBRE 2021" xfId="27401"/>
    <cellStyle name="Notas 5 3" xfId="2979"/>
    <cellStyle name="Notas 5 3 2" xfId="2980"/>
    <cellStyle name="Notas 5 3 2 2" xfId="6161"/>
    <cellStyle name="Notas 5 3 2 3" xfId="20312"/>
    <cellStyle name="Notas 5 3 2_RESULTADOS DICIEMBRE 2021" xfId="27404"/>
    <cellStyle name="Notas 5 3 3" xfId="6160"/>
    <cellStyle name="Notas 5 3 4" xfId="19364"/>
    <cellStyle name="Notas 5 3_RESULTADOS DICIEMBRE 2021" xfId="27403"/>
    <cellStyle name="Notas 5 4" xfId="2981"/>
    <cellStyle name="Notas 5 4 2" xfId="2982"/>
    <cellStyle name="Notas 5 4 2 2" xfId="6163"/>
    <cellStyle name="Notas 5 4 2 3" xfId="20313"/>
    <cellStyle name="Notas 5 4 2_RESULTADOS DICIEMBRE 2021" xfId="27406"/>
    <cellStyle name="Notas 5 4 3" xfId="6162"/>
    <cellStyle name="Notas 5 4 4" xfId="19365"/>
    <cellStyle name="Notas 5 4_RESULTADOS DICIEMBRE 2021" xfId="27405"/>
    <cellStyle name="Notas 5 5" xfId="2983"/>
    <cellStyle name="Notas 5 5 2" xfId="2984"/>
    <cellStyle name="Notas 5 5 2 2" xfId="6165"/>
    <cellStyle name="Notas 5 5 2 3" xfId="20314"/>
    <cellStyle name="Notas 5 5 2_RESULTADOS DICIEMBRE 2021" xfId="27408"/>
    <cellStyle name="Notas 5 5 3" xfId="6164"/>
    <cellStyle name="Notas 5 5 4" xfId="19366"/>
    <cellStyle name="Notas 5 5_RESULTADOS DICIEMBRE 2021" xfId="27407"/>
    <cellStyle name="Notas 5 6" xfId="2985"/>
    <cellStyle name="Notas 5 6 2" xfId="2986"/>
    <cellStyle name="Notas 5 6 2 2" xfId="6167"/>
    <cellStyle name="Notas 5 6 2 3" xfId="20315"/>
    <cellStyle name="Notas 5 6 2_RESULTADOS DICIEMBRE 2021" xfId="27410"/>
    <cellStyle name="Notas 5 6 3" xfId="6166"/>
    <cellStyle name="Notas 5 6 4" xfId="19367"/>
    <cellStyle name="Notas 5 6_RESULTADOS DICIEMBRE 2021" xfId="27409"/>
    <cellStyle name="Notas 5 7" xfId="2987"/>
    <cellStyle name="Notas 5 7 2" xfId="2988"/>
    <cellStyle name="Notas 5 7 2 2" xfId="6169"/>
    <cellStyle name="Notas 5 7 2 3" xfId="20316"/>
    <cellStyle name="Notas 5 7 2_RESULTADOS DICIEMBRE 2021" xfId="27412"/>
    <cellStyle name="Notas 5 7 3" xfId="6168"/>
    <cellStyle name="Notas 5 7 4" xfId="19368"/>
    <cellStyle name="Notas 5 7_RESULTADOS DICIEMBRE 2021" xfId="27411"/>
    <cellStyle name="Notas 5 8" xfId="2989"/>
    <cellStyle name="Notas 5 8 2" xfId="2990"/>
    <cellStyle name="Notas 5 8 2 2" xfId="6171"/>
    <cellStyle name="Notas 5 8 2 3" xfId="20317"/>
    <cellStyle name="Notas 5 8 2_RESULTADOS DICIEMBRE 2021" xfId="27414"/>
    <cellStyle name="Notas 5 8 3" xfId="6170"/>
    <cellStyle name="Notas 5 8 4" xfId="19369"/>
    <cellStyle name="Notas 5 8_RESULTADOS DICIEMBRE 2021" xfId="27413"/>
    <cellStyle name="Notas 5 9" xfId="2991"/>
    <cellStyle name="Notas 5 9 2" xfId="2992"/>
    <cellStyle name="Notas 5 9 2 2" xfId="6173"/>
    <cellStyle name="Notas 5 9 2 3" xfId="20318"/>
    <cellStyle name="Notas 5 9 2_RESULTADOS DICIEMBRE 2021" xfId="27416"/>
    <cellStyle name="Notas 5 9 3" xfId="6172"/>
    <cellStyle name="Notas 5 9 4" xfId="19370"/>
    <cellStyle name="Notas 5 9_RESULTADOS DICIEMBRE 2021" xfId="27415"/>
    <cellStyle name="Notas 5_RESULTADOS DICIEMBRE 2021" xfId="27389"/>
    <cellStyle name="Notas 50" xfId="2993"/>
    <cellStyle name="Notas 50 2" xfId="2994"/>
    <cellStyle name="Notas 50 2 2" xfId="6175"/>
    <cellStyle name="Notas 50 2 3" xfId="20319"/>
    <cellStyle name="Notas 50 2_RESULTADOS DICIEMBRE 2021" xfId="27418"/>
    <cellStyle name="Notas 50 3" xfId="6174"/>
    <cellStyle name="Notas 50 4" xfId="19371"/>
    <cellStyle name="Notas 50_RESULTADOS DICIEMBRE 2021" xfId="27417"/>
    <cellStyle name="Notas 51" xfId="2995"/>
    <cellStyle name="Notas 51 2" xfId="2996"/>
    <cellStyle name="Notas 51 2 2" xfId="6177"/>
    <cellStyle name="Notas 51 2 3" xfId="20320"/>
    <cellStyle name="Notas 51 2_RESULTADOS DICIEMBRE 2021" xfId="27420"/>
    <cellStyle name="Notas 51 3" xfId="6176"/>
    <cellStyle name="Notas 51 4" xfId="19372"/>
    <cellStyle name="Notas 51_RESULTADOS DICIEMBRE 2021" xfId="27419"/>
    <cellStyle name="Notas 52" xfId="2997"/>
    <cellStyle name="Notas 52 2" xfId="2998"/>
    <cellStyle name="Notas 52 2 2" xfId="6179"/>
    <cellStyle name="Notas 52 2 3" xfId="20321"/>
    <cellStyle name="Notas 52 2_RESULTADOS DICIEMBRE 2021" xfId="27422"/>
    <cellStyle name="Notas 52 3" xfId="6178"/>
    <cellStyle name="Notas 52 4" xfId="19373"/>
    <cellStyle name="Notas 52_RESULTADOS DICIEMBRE 2021" xfId="27421"/>
    <cellStyle name="Notas 53" xfId="2999"/>
    <cellStyle name="Notas 53 2" xfId="3000"/>
    <cellStyle name="Notas 53 2 2" xfId="6181"/>
    <cellStyle name="Notas 53 2 3" xfId="20322"/>
    <cellStyle name="Notas 53 2_RESULTADOS DICIEMBRE 2021" xfId="27424"/>
    <cellStyle name="Notas 53 3" xfId="6180"/>
    <cellStyle name="Notas 53 4" xfId="19374"/>
    <cellStyle name="Notas 53_RESULTADOS DICIEMBRE 2021" xfId="27423"/>
    <cellStyle name="Notas 54" xfId="3001"/>
    <cellStyle name="Notas 54 2" xfId="3002"/>
    <cellStyle name="Notas 54 2 2" xfId="6183"/>
    <cellStyle name="Notas 54 2 3" xfId="20323"/>
    <cellStyle name="Notas 54 2_RESULTADOS DICIEMBRE 2021" xfId="27426"/>
    <cellStyle name="Notas 54 3" xfId="6182"/>
    <cellStyle name="Notas 54 4" xfId="19375"/>
    <cellStyle name="Notas 54_RESULTADOS DICIEMBRE 2021" xfId="27425"/>
    <cellStyle name="Notas 55" xfId="3003"/>
    <cellStyle name="Notas 55 2" xfId="3004"/>
    <cellStyle name="Notas 55 2 2" xfId="6185"/>
    <cellStyle name="Notas 55 2 3" xfId="20324"/>
    <cellStyle name="Notas 55 2_RESULTADOS DICIEMBRE 2021" xfId="27428"/>
    <cellStyle name="Notas 55 3" xfId="6184"/>
    <cellStyle name="Notas 55 4" xfId="19376"/>
    <cellStyle name="Notas 55_RESULTADOS DICIEMBRE 2021" xfId="27427"/>
    <cellStyle name="Notas 56" xfId="3005"/>
    <cellStyle name="Notas 56 2" xfId="3006"/>
    <cellStyle name="Notas 56 2 2" xfId="6187"/>
    <cellStyle name="Notas 56 2 3" xfId="20325"/>
    <cellStyle name="Notas 56 2_RESULTADOS DICIEMBRE 2021" xfId="27430"/>
    <cellStyle name="Notas 56 3" xfId="6186"/>
    <cellStyle name="Notas 56 4" xfId="19377"/>
    <cellStyle name="Notas 56_RESULTADOS DICIEMBRE 2021" xfId="27429"/>
    <cellStyle name="Notas 57" xfId="3007"/>
    <cellStyle name="Notas 57 2" xfId="3008"/>
    <cellStyle name="Notas 57 2 2" xfId="6189"/>
    <cellStyle name="Notas 57 2 3" xfId="20326"/>
    <cellStyle name="Notas 57 2_RESULTADOS DICIEMBRE 2021" xfId="27432"/>
    <cellStyle name="Notas 57 3" xfId="6188"/>
    <cellStyle name="Notas 57 4" xfId="19378"/>
    <cellStyle name="Notas 57_RESULTADOS DICIEMBRE 2021" xfId="27431"/>
    <cellStyle name="Notas 58" xfId="3009"/>
    <cellStyle name="Notas 58 2" xfId="3010"/>
    <cellStyle name="Notas 58 2 2" xfId="6191"/>
    <cellStyle name="Notas 58 2 3" xfId="20327"/>
    <cellStyle name="Notas 58 2_RESULTADOS DICIEMBRE 2021" xfId="27434"/>
    <cellStyle name="Notas 58 3" xfId="6190"/>
    <cellStyle name="Notas 58 4" xfId="19379"/>
    <cellStyle name="Notas 58_RESULTADOS DICIEMBRE 2021" xfId="27433"/>
    <cellStyle name="Notas 59" xfId="3011"/>
    <cellStyle name="Notas 59 2" xfId="3012"/>
    <cellStyle name="Notas 59 2 2" xfId="6193"/>
    <cellStyle name="Notas 59 2 3" xfId="20328"/>
    <cellStyle name="Notas 59 2_RESULTADOS DICIEMBRE 2021" xfId="27436"/>
    <cellStyle name="Notas 59 3" xfId="6192"/>
    <cellStyle name="Notas 59 4" xfId="19380"/>
    <cellStyle name="Notas 59_RESULTADOS DICIEMBRE 2021" xfId="27435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39"/>
    <cellStyle name="Notas 6 10 3" xfId="6195"/>
    <cellStyle name="Notas 6 10 4" xfId="19382"/>
    <cellStyle name="Notas 6 10_RESULTADOS DICIEMBRE 2021" xfId="27438"/>
    <cellStyle name="Notas 6 11" xfId="3016"/>
    <cellStyle name="Notas 6 11 2" xfId="3017"/>
    <cellStyle name="Notas 6 11 2 2" xfId="6198"/>
    <cellStyle name="Notas 6 11 2 3" xfId="20331"/>
    <cellStyle name="Notas 6 11 2_RESULTADOS DICIEMBRE 2021" xfId="27441"/>
    <cellStyle name="Notas 6 11 3" xfId="6197"/>
    <cellStyle name="Notas 6 11 4" xfId="19383"/>
    <cellStyle name="Notas 6 11_RESULTADOS DICIEMBRE 2021" xfId="27440"/>
    <cellStyle name="Notas 6 12" xfId="3018"/>
    <cellStyle name="Notas 6 12 2" xfId="3019"/>
    <cellStyle name="Notas 6 12 2 2" xfId="6200"/>
    <cellStyle name="Notas 6 12 2 3" xfId="20332"/>
    <cellStyle name="Notas 6 12 2_RESULTADOS DICIEMBRE 2021" xfId="27443"/>
    <cellStyle name="Notas 6 12 3" xfId="6199"/>
    <cellStyle name="Notas 6 12 4" xfId="19384"/>
    <cellStyle name="Notas 6 12_RESULTADOS DICIEMBRE 2021" xfId="27442"/>
    <cellStyle name="Notas 6 13" xfId="3020"/>
    <cellStyle name="Notas 6 13 2" xfId="3021"/>
    <cellStyle name="Notas 6 13 2 2" xfId="6202"/>
    <cellStyle name="Notas 6 13 2 3" xfId="20333"/>
    <cellStyle name="Notas 6 13 2_RESULTADOS DICIEMBRE 2021" xfId="27445"/>
    <cellStyle name="Notas 6 13 3" xfId="6201"/>
    <cellStyle name="Notas 6 13 4" xfId="19385"/>
    <cellStyle name="Notas 6 13_RESULTADOS DICIEMBRE 2021" xfId="27444"/>
    <cellStyle name="Notas 6 14" xfId="3022"/>
    <cellStyle name="Notas 6 14 2" xfId="3023"/>
    <cellStyle name="Notas 6 14 2 2" xfId="6204"/>
    <cellStyle name="Notas 6 14 2 3" xfId="20334"/>
    <cellStyle name="Notas 6 14 2_RESULTADOS DICIEMBRE 2021" xfId="27447"/>
    <cellStyle name="Notas 6 14 3" xfId="6203"/>
    <cellStyle name="Notas 6 14 4" xfId="19386"/>
    <cellStyle name="Notas 6 14_RESULTADOS DICIEMBRE 2021" xfId="27446"/>
    <cellStyle name="Notas 6 15" xfId="3024"/>
    <cellStyle name="Notas 6 15 2" xfId="6205"/>
    <cellStyle name="Notas 6 15 3" xfId="20329"/>
    <cellStyle name="Notas 6 15_RESULTADOS DICIEMBRE 2021" xfId="27448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0"/>
    <cellStyle name="Notas 6 2 3" xfId="6206"/>
    <cellStyle name="Notas 6 2 4" xfId="19387"/>
    <cellStyle name="Notas 6 2_RESULTADOS DICIEMBRE 2021" xfId="27449"/>
    <cellStyle name="Notas 6 3" xfId="3027"/>
    <cellStyle name="Notas 6 3 2" xfId="3028"/>
    <cellStyle name="Notas 6 3 2 2" xfId="6209"/>
    <cellStyle name="Notas 6 3 2 3" xfId="20336"/>
    <cellStyle name="Notas 6 3 2_RESULTADOS DICIEMBRE 2021" xfId="27452"/>
    <cellStyle name="Notas 6 3 3" xfId="6208"/>
    <cellStyle name="Notas 6 3 4" xfId="19388"/>
    <cellStyle name="Notas 6 3_RESULTADOS DICIEMBRE 2021" xfId="27451"/>
    <cellStyle name="Notas 6 4" xfId="3029"/>
    <cellStyle name="Notas 6 4 2" xfId="3030"/>
    <cellStyle name="Notas 6 4 2 2" xfId="6211"/>
    <cellStyle name="Notas 6 4 2 3" xfId="20337"/>
    <cellStyle name="Notas 6 4 2_RESULTADOS DICIEMBRE 2021" xfId="27454"/>
    <cellStyle name="Notas 6 4 3" xfId="6210"/>
    <cellStyle name="Notas 6 4 4" xfId="19389"/>
    <cellStyle name="Notas 6 4_RESULTADOS DICIEMBRE 2021" xfId="27453"/>
    <cellStyle name="Notas 6 5" xfId="3031"/>
    <cellStyle name="Notas 6 5 2" xfId="3032"/>
    <cellStyle name="Notas 6 5 2 2" xfId="6213"/>
    <cellStyle name="Notas 6 5 2 3" xfId="20338"/>
    <cellStyle name="Notas 6 5 2_RESULTADOS DICIEMBRE 2021" xfId="27456"/>
    <cellStyle name="Notas 6 5 3" xfId="6212"/>
    <cellStyle name="Notas 6 5 4" xfId="19390"/>
    <cellStyle name="Notas 6 5_RESULTADOS DICIEMBRE 2021" xfId="27455"/>
    <cellStyle name="Notas 6 6" xfId="3033"/>
    <cellStyle name="Notas 6 6 2" xfId="3034"/>
    <cellStyle name="Notas 6 6 2 2" xfId="6215"/>
    <cellStyle name="Notas 6 6 2 3" xfId="20339"/>
    <cellStyle name="Notas 6 6 2_RESULTADOS DICIEMBRE 2021" xfId="27458"/>
    <cellStyle name="Notas 6 6 3" xfId="6214"/>
    <cellStyle name="Notas 6 6 4" xfId="19391"/>
    <cellStyle name="Notas 6 6_RESULTADOS DICIEMBRE 2021" xfId="27457"/>
    <cellStyle name="Notas 6 7" xfId="3035"/>
    <cellStyle name="Notas 6 7 2" xfId="3036"/>
    <cellStyle name="Notas 6 7 2 2" xfId="6217"/>
    <cellStyle name="Notas 6 7 2 3" xfId="20340"/>
    <cellStyle name="Notas 6 7 2_RESULTADOS DICIEMBRE 2021" xfId="27460"/>
    <cellStyle name="Notas 6 7 3" xfId="6216"/>
    <cellStyle name="Notas 6 7 4" xfId="19392"/>
    <cellStyle name="Notas 6 7_RESULTADOS DICIEMBRE 2021" xfId="27459"/>
    <cellStyle name="Notas 6 8" xfId="3037"/>
    <cellStyle name="Notas 6 8 2" xfId="3038"/>
    <cellStyle name="Notas 6 8 2 2" xfId="6219"/>
    <cellStyle name="Notas 6 8 2 3" xfId="20341"/>
    <cellStyle name="Notas 6 8 2_RESULTADOS DICIEMBRE 2021" xfId="27462"/>
    <cellStyle name="Notas 6 8 3" xfId="6218"/>
    <cellStyle name="Notas 6 8 4" xfId="19393"/>
    <cellStyle name="Notas 6 8_RESULTADOS DICIEMBRE 2021" xfId="27461"/>
    <cellStyle name="Notas 6 9" xfId="3039"/>
    <cellStyle name="Notas 6 9 2" xfId="3040"/>
    <cellStyle name="Notas 6 9 2 2" xfId="6221"/>
    <cellStyle name="Notas 6 9 2 3" xfId="20342"/>
    <cellStyle name="Notas 6 9 2_RESULTADOS DICIEMBRE 2021" xfId="27464"/>
    <cellStyle name="Notas 6 9 3" xfId="6220"/>
    <cellStyle name="Notas 6 9 4" xfId="19394"/>
    <cellStyle name="Notas 6 9_RESULTADOS DICIEMBRE 2021" xfId="27463"/>
    <cellStyle name="Notas 6_RESULTADOS DICIEMBRE 2021" xfId="27437"/>
    <cellStyle name="Notas 60" xfId="3041"/>
    <cellStyle name="Notas 60 2" xfId="3042"/>
    <cellStyle name="Notas 60 2 2" xfId="6223"/>
    <cellStyle name="Notas 60 2 3" xfId="20343"/>
    <cellStyle name="Notas 60 2_RESULTADOS DICIEMBRE 2021" xfId="27466"/>
    <cellStyle name="Notas 60 3" xfId="6222"/>
    <cellStyle name="Notas 60 4" xfId="19395"/>
    <cellStyle name="Notas 60_RESULTADOS DICIEMBRE 2021" xfId="27465"/>
    <cellStyle name="Notas 61" xfId="3043"/>
    <cellStyle name="Notas 61 2" xfId="3044"/>
    <cellStyle name="Notas 61 2 2" xfId="6225"/>
    <cellStyle name="Notas 61 2 3" xfId="20344"/>
    <cellStyle name="Notas 61 2_RESULTADOS DICIEMBRE 2021" xfId="27468"/>
    <cellStyle name="Notas 61 3" xfId="6224"/>
    <cellStyle name="Notas 61 4" xfId="19396"/>
    <cellStyle name="Notas 61_RESULTADOS DICIEMBRE 2021" xfId="27467"/>
    <cellStyle name="Notas 62" xfId="3045"/>
    <cellStyle name="Notas 62 2" xfId="3046"/>
    <cellStyle name="Notas 62 2 2" xfId="6227"/>
    <cellStyle name="Notas 62 2 3" xfId="20345"/>
    <cellStyle name="Notas 62 2_RESULTADOS DICIEMBRE 2021" xfId="27470"/>
    <cellStyle name="Notas 62 3" xfId="6226"/>
    <cellStyle name="Notas 62 4" xfId="19397"/>
    <cellStyle name="Notas 62_RESULTADOS DICIEMBRE 2021" xfId="27469"/>
    <cellStyle name="Notas 63" xfId="3047"/>
    <cellStyle name="Notas 63 2" xfId="3048"/>
    <cellStyle name="Notas 63 2 2" xfId="6229"/>
    <cellStyle name="Notas 63 2 3" xfId="20346"/>
    <cellStyle name="Notas 63 2_RESULTADOS DICIEMBRE 2021" xfId="27472"/>
    <cellStyle name="Notas 63 3" xfId="6228"/>
    <cellStyle name="Notas 63 4" xfId="19398"/>
    <cellStyle name="Notas 63_RESULTADOS DICIEMBRE 2021" xfId="27471"/>
    <cellStyle name="Notas 64" xfId="3049"/>
    <cellStyle name="Notas 64 2" xfId="3050"/>
    <cellStyle name="Notas 64 2 2" xfId="6231"/>
    <cellStyle name="Notas 64 2 3" xfId="20347"/>
    <cellStyle name="Notas 64 2_RESULTADOS DICIEMBRE 2021" xfId="27474"/>
    <cellStyle name="Notas 64 3" xfId="6230"/>
    <cellStyle name="Notas 64 4" xfId="19399"/>
    <cellStyle name="Notas 64_RESULTADOS DICIEMBRE 2021" xfId="27473"/>
    <cellStyle name="Notas 65" xfId="3051"/>
    <cellStyle name="Notas 65 2" xfId="3052"/>
    <cellStyle name="Notas 65 2 2" xfId="6233"/>
    <cellStyle name="Notas 65 2 3" xfId="20348"/>
    <cellStyle name="Notas 65 2_RESULTADOS DICIEMBRE 2021" xfId="27476"/>
    <cellStyle name="Notas 65 3" xfId="6232"/>
    <cellStyle name="Notas 65 4" xfId="19400"/>
    <cellStyle name="Notas 65_RESULTADOS DICIEMBRE 2021" xfId="27475"/>
    <cellStyle name="Notas 66" xfId="3053"/>
    <cellStyle name="Notas 66 2" xfId="3054"/>
    <cellStyle name="Notas 66 2 2" xfId="6235"/>
    <cellStyle name="Notas 66 2 3" xfId="20349"/>
    <cellStyle name="Notas 66 2_RESULTADOS DICIEMBRE 2021" xfId="27478"/>
    <cellStyle name="Notas 66 3" xfId="6234"/>
    <cellStyle name="Notas 66 4" xfId="19401"/>
    <cellStyle name="Notas 66_RESULTADOS DICIEMBRE 2021" xfId="27477"/>
    <cellStyle name="Notas 67" xfId="3055"/>
    <cellStyle name="Notas 67 2" xfId="3056"/>
    <cellStyle name="Notas 67 2 2" xfId="6237"/>
    <cellStyle name="Notas 67 2 3" xfId="20350"/>
    <cellStyle name="Notas 67 2_RESULTADOS DICIEMBRE 2021" xfId="27480"/>
    <cellStyle name="Notas 67 3" xfId="6236"/>
    <cellStyle name="Notas 67 4" xfId="19402"/>
    <cellStyle name="Notas 67_RESULTADOS DICIEMBRE 2021" xfId="27479"/>
    <cellStyle name="Notas 68" xfId="3057"/>
    <cellStyle name="Notas 68 2" xfId="3058"/>
    <cellStyle name="Notas 68 2 2" xfId="6239"/>
    <cellStyle name="Notas 68 2 3" xfId="20351"/>
    <cellStyle name="Notas 68 2_RESULTADOS DICIEMBRE 2021" xfId="27482"/>
    <cellStyle name="Notas 68 3" xfId="6238"/>
    <cellStyle name="Notas 68 4" xfId="19403"/>
    <cellStyle name="Notas 68_RESULTADOS DICIEMBRE 2021" xfId="27481"/>
    <cellStyle name="Notas 69" xfId="3059"/>
    <cellStyle name="Notas 69 2" xfId="3060"/>
    <cellStyle name="Notas 69 2 2" xfId="6241"/>
    <cellStyle name="Notas 69 2 3" xfId="20352"/>
    <cellStyle name="Notas 69 2_RESULTADOS DICIEMBRE 2021" xfId="27484"/>
    <cellStyle name="Notas 69 3" xfId="6240"/>
    <cellStyle name="Notas 69 4" xfId="19404"/>
    <cellStyle name="Notas 69_RESULTADOS DICIEMBRE 2021" xfId="27483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7"/>
    <cellStyle name="Notas 7 10 3" xfId="6243"/>
    <cellStyle name="Notas 7 10 4" xfId="19406"/>
    <cellStyle name="Notas 7 10_RESULTADOS DICIEMBRE 2021" xfId="27486"/>
    <cellStyle name="Notas 7 11" xfId="3064"/>
    <cellStyle name="Notas 7 11 2" xfId="3065"/>
    <cellStyle name="Notas 7 11 2 2" xfId="6246"/>
    <cellStyle name="Notas 7 11 2 3" xfId="20355"/>
    <cellStyle name="Notas 7 11 2_RESULTADOS DICIEMBRE 2021" xfId="27489"/>
    <cellStyle name="Notas 7 11 3" xfId="6245"/>
    <cellStyle name="Notas 7 11 4" xfId="19407"/>
    <cellStyle name="Notas 7 11_RESULTADOS DICIEMBRE 2021" xfId="27488"/>
    <cellStyle name="Notas 7 12" xfId="3066"/>
    <cellStyle name="Notas 7 12 2" xfId="3067"/>
    <cellStyle name="Notas 7 12 2 2" xfId="6248"/>
    <cellStyle name="Notas 7 12 2 3" xfId="20356"/>
    <cellStyle name="Notas 7 12 2_RESULTADOS DICIEMBRE 2021" xfId="27491"/>
    <cellStyle name="Notas 7 12 3" xfId="6247"/>
    <cellStyle name="Notas 7 12 4" xfId="19408"/>
    <cellStyle name="Notas 7 12_RESULTADOS DICIEMBRE 2021" xfId="27490"/>
    <cellStyle name="Notas 7 13" xfId="3068"/>
    <cellStyle name="Notas 7 13 2" xfId="3069"/>
    <cellStyle name="Notas 7 13 2 2" xfId="6250"/>
    <cellStyle name="Notas 7 13 2 3" xfId="20357"/>
    <cellStyle name="Notas 7 13 2_RESULTADOS DICIEMBRE 2021" xfId="27493"/>
    <cellStyle name="Notas 7 13 3" xfId="6249"/>
    <cellStyle name="Notas 7 13 4" xfId="19409"/>
    <cellStyle name="Notas 7 13_RESULTADOS DICIEMBRE 2021" xfId="27492"/>
    <cellStyle name="Notas 7 14" xfId="3070"/>
    <cellStyle name="Notas 7 14 2" xfId="3071"/>
    <cellStyle name="Notas 7 14 2 2" xfId="6252"/>
    <cellStyle name="Notas 7 14 2 3" xfId="20358"/>
    <cellStyle name="Notas 7 14 2_RESULTADOS DICIEMBRE 2021" xfId="27495"/>
    <cellStyle name="Notas 7 14 3" xfId="6251"/>
    <cellStyle name="Notas 7 14 4" xfId="19410"/>
    <cellStyle name="Notas 7 14_RESULTADOS DICIEMBRE 2021" xfId="27494"/>
    <cellStyle name="Notas 7 15" xfId="3072"/>
    <cellStyle name="Notas 7 15 2" xfId="6253"/>
    <cellStyle name="Notas 7 15 3" xfId="20353"/>
    <cellStyle name="Notas 7 15_RESULTADOS DICIEMBRE 2021" xfId="27496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8"/>
    <cellStyle name="Notas 7 2 3" xfId="6254"/>
    <cellStyle name="Notas 7 2 4" xfId="19411"/>
    <cellStyle name="Notas 7 2_RESULTADOS DICIEMBRE 2021" xfId="27497"/>
    <cellStyle name="Notas 7 3" xfId="3075"/>
    <cellStyle name="Notas 7 3 2" xfId="3076"/>
    <cellStyle name="Notas 7 3 2 2" xfId="6257"/>
    <cellStyle name="Notas 7 3 2 3" xfId="20360"/>
    <cellStyle name="Notas 7 3 2_RESULTADOS DICIEMBRE 2021" xfId="27500"/>
    <cellStyle name="Notas 7 3 3" xfId="6256"/>
    <cellStyle name="Notas 7 3 4" xfId="19412"/>
    <cellStyle name="Notas 7 3_RESULTADOS DICIEMBRE 2021" xfId="27499"/>
    <cellStyle name="Notas 7 4" xfId="3077"/>
    <cellStyle name="Notas 7 4 2" xfId="3078"/>
    <cellStyle name="Notas 7 4 2 2" xfId="6259"/>
    <cellStyle name="Notas 7 4 2 3" xfId="20361"/>
    <cellStyle name="Notas 7 4 2_RESULTADOS DICIEMBRE 2021" xfId="27502"/>
    <cellStyle name="Notas 7 4 3" xfId="6258"/>
    <cellStyle name="Notas 7 4 4" xfId="19413"/>
    <cellStyle name="Notas 7 4_RESULTADOS DICIEMBRE 2021" xfId="27501"/>
    <cellStyle name="Notas 7 5" xfId="3079"/>
    <cellStyle name="Notas 7 5 2" xfId="3080"/>
    <cellStyle name="Notas 7 5 2 2" xfId="6261"/>
    <cellStyle name="Notas 7 5 2 3" xfId="20362"/>
    <cellStyle name="Notas 7 5 2_RESULTADOS DICIEMBRE 2021" xfId="27504"/>
    <cellStyle name="Notas 7 5 3" xfId="6260"/>
    <cellStyle name="Notas 7 5 4" xfId="19414"/>
    <cellStyle name="Notas 7 5_RESULTADOS DICIEMBRE 2021" xfId="27503"/>
    <cellStyle name="Notas 7 6" xfId="3081"/>
    <cellStyle name="Notas 7 6 2" xfId="3082"/>
    <cellStyle name="Notas 7 6 2 2" xfId="6263"/>
    <cellStyle name="Notas 7 6 2 3" xfId="20363"/>
    <cellStyle name="Notas 7 6 2_RESULTADOS DICIEMBRE 2021" xfId="27506"/>
    <cellStyle name="Notas 7 6 3" xfId="6262"/>
    <cellStyle name="Notas 7 6 4" xfId="19415"/>
    <cellStyle name="Notas 7 6_RESULTADOS DICIEMBRE 2021" xfId="27505"/>
    <cellStyle name="Notas 7 7" xfId="3083"/>
    <cellStyle name="Notas 7 7 2" xfId="3084"/>
    <cellStyle name="Notas 7 7 2 2" xfId="6265"/>
    <cellStyle name="Notas 7 7 2 3" xfId="20364"/>
    <cellStyle name="Notas 7 7 2_RESULTADOS DICIEMBRE 2021" xfId="27508"/>
    <cellStyle name="Notas 7 7 3" xfId="6264"/>
    <cellStyle name="Notas 7 7 4" xfId="19416"/>
    <cellStyle name="Notas 7 7_RESULTADOS DICIEMBRE 2021" xfId="27507"/>
    <cellStyle name="Notas 7 8" xfId="3085"/>
    <cellStyle name="Notas 7 8 2" xfId="3086"/>
    <cellStyle name="Notas 7 8 2 2" xfId="6267"/>
    <cellStyle name="Notas 7 8 2 3" xfId="20365"/>
    <cellStyle name="Notas 7 8 2_RESULTADOS DICIEMBRE 2021" xfId="27510"/>
    <cellStyle name="Notas 7 8 3" xfId="6266"/>
    <cellStyle name="Notas 7 8 4" xfId="19417"/>
    <cellStyle name="Notas 7 8_RESULTADOS DICIEMBRE 2021" xfId="27509"/>
    <cellStyle name="Notas 7 9" xfId="3087"/>
    <cellStyle name="Notas 7 9 2" xfId="3088"/>
    <cellStyle name="Notas 7 9 2 2" xfId="6269"/>
    <cellStyle name="Notas 7 9 2 3" xfId="20366"/>
    <cellStyle name="Notas 7 9 2_RESULTADOS DICIEMBRE 2021" xfId="27512"/>
    <cellStyle name="Notas 7 9 3" xfId="6268"/>
    <cellStyle name="Notas 7 9 4" xfId="19418"/>
    <cellStyle name="Notas 7 9_RESULTADOS DICIEMBRE 2021" xfId="27511"/>
    <cellStyle name="Notas 7_RESULTADOS DICIEMBRE 2021" xfId="27485"/>
    <cellStyle name="Notas 70" xfId="3089"/>
    <cellStyle name="Notas 70 2" xfId="3090"/>
    <cellStyle name="Notas 70 2 2" xfId="6271"/>
    <cellStyle name="Notas 70 2 3" xfId="20367"/>
    <cellStyle name="Notas 70 2_RESULTADOS DICIEMBRE 2021" xfId="27514"/>
    <cellStyle name="Notas 70 3" xfId="6270"/>
    <cellStyle name="Notas 70 4" xfId="19419"/>
    <cellStyle name="Notas 70_RESULTADOS DICIEMBRE 2021" xfId="27513"/>
    <cellStyle name="Notas 71" xfId="3091"/>
    <cellStyle name="Notas 71 2" xfId="3092"/>
    <cellStyle name="Notas 71 2 2" xfId="6273"/>
    <cellStyle name="Notas 71 2 3" xfId="20368"/>
    <cellStyle name="Notas 71 2_RESULTADOS DICIEMBRE 2021" xfId="27516"/>
    <cellStyle name="Notas 71 3" xfId="6272"/>
    <cellStyle name="Notas 71 4" xfId="19420"/>
    <cellStyle name="Notas 71_RESULTADOS DICIEMBRE 2021" xfId="27515"/>
    <cellStyle name="Notas 72" xfId="3093"/>
    <cellStyle name="Notas 72 2" xfId="3094"/>
    <cellStyle name="Notas 72 2 2" xfId="6275"/>
    <cellStyle name="Notas 72 2 3" xfId="20369"/>
    <cellStyle name="Notas 72 2_RESULTADOS DICIEMBRE 2021" xfId="27518"/>
    <cellStyle name="Notas 72 3" xfId="6274"/>
    <cellStyle name="Notas 72 4" xfId="19421"/>
    <cellStyle name="Notas 72_RESULTADOS DICIEMBRE 2021" xfId="27517"/>
    <cellStyle name="Notas 73" xfId="3095"/>
    <cellStyle name="Notas 73 2" xfId="3096"/>
    <cellStyle name="Notas 73 2 2" xfId="6277"/>
    <cellStyle name="Notas 73 2 3" xfId="20370"/>
    <cellStyle name="Notas 73 2_RESULTADOS DICIEMBRE 2021" xfId="27520"/>
    <cellStyle name="Notas 73 3" xfId="6276"/>
    <cellStyle name="Notas 73 4" xfId="19422"/>
    <cellStyle name="Notas 73_RESULTADOS DICIEMBRE 2021" xfId="27519"/>
    <cellStyle name="Notas 74" xfId="3097"/>
    <cellStyle name="Notas 74 2" xfId="3098"/>
    <cellStyle name="Notas 74 2 2" xfId="6279"/>
    <cellStyle name="Notas 74 2 3" xfId="20371"/>
    <cellStyle name="Notas 74 2_RESULTADOS DICIEMBRE 2021" xfId="27522"/>
    <cellStyle name="Notas 74 3" xfId="6278"/>
    <cellStyle name="Notas 74 4" xfId="19423"/>
    <cellStyle name="Notas 74_RESULTADOS DICIEMBRE 2021" xfId="27521"/>
    <cellStyle name="Notas 75" xfId="3099"/>
    <cellStyle name="Notas 75 2" xfId="3100"/>
    <cellStyle name="Notas 75 2 2" xfId="6281"/>
    <cellStyle name="Notas 75 2 3" xfId="20372"/>
    <cellStyle name="Notas 75 2_RESULTADOS DICIEMBRE 2021" xfId="27524"/>
    <cellStyle name="Notas 75 3" xfId="6280"/>
    <cellStyle name="Notas 75 4" xfId="19424"/>
    <cellStyle name="Notas 75_RESULTADOS DICIEMBRE 2021" xfId="27523"/>
    <cellStyle name="Notas 76" xfId="3101"/>
    <cellStyle name="Notas 76 2" xfId="3102"/>
    <cellStyle name="Notas 76 2 2" xfId="6283"/>
    <cellStyle name="Notas 76 2 3" xfId="20373"/>
    <cellStyle name="Notas 76 2_RESULTADOS DICIEMBRE 2021" xfId="27526"/>
    <cellStyle name="Notas 76 3" xfId="6282"/>
    <cellStyle name="Notas 76 4" xfId="19425"/>
    <cellStyle name="Notas 76_RESULTADOS DICIEMBRE 2021" xfId="27525"/>
    <cellStyle name="Notas 77" xfId="3103"/>
    <cellStyle name="Notas 77 2" xfId="3104"/>
    <cellStyle name="Notas 77 2 2" xfId="6285"/>
    <cellStyle name="Notas 77 2 3" xfId="20374"/>
    <cellStyle name="Notas 77 2_RESULTADOS DICIEMBRE 2021" xfId="27528"/>
    <cellStyle name="Notas 77 3" xfId="6284"/>
    <cellStyle name="Notas 77 4" xfId="19426"/>
    <cellStyle name="Notas 77_RESULTADOS DICIEMBRE 2021" xfId="27527"/>
    <cellStyle name="Notas 78" xfId="3105"/>
    <cellStyle name="Notas 78 2" xfId="3106"/>
    <cellStyle name="Notas 78 2 2" xfId="6287"/>
    <cellStyle name="Notas 78 2 3" xfId="20375"/>
    <cellStyle name="Notas 78 2_RESULTADOS DICIEMBRE 2021" xfId="27530"/>
    <cellStyle name="Notas 78 3" xfId="6286"/>
    <cellStyle name="Notas 78 4" xfId="19427"/>
    <cellStyle name="Notas 78_RESULTADOS DICIEMBRE 2021" xfId="27529"/>
    <cellStyle name="Notas 79" xfId="3107"/>
    <cellStyle name="Notas 79 2" xfId="3108"/>
    <cellStyle name="Notas 79 2 2" xfId="6289"/>
    <cellStyle name="Notas 79 2 3" xfId="20376"/>
    <cellStyle name="Notas 79 2_RESULTADOS DICIEMBRE 2021" xfId="27532"/>
    <cellStyle name="Notas 79 3" xfId="6288"/>
    <cellStyle name="Notas 79 4" xfId="19428"/>
    <cellStyle name="Notas 79_RESULTADOS DICIEMBRE 2021" xfId="27531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5"/>
    <cellStyle name="Notas 8 10 3" xfId="6291"/>
    <cellStyle name="Notas 8 10 4" xfId="19430"/>
    <cellStyle name="Notas 8 10_RESULTADOS DICIEMBRE 2021" xfId="27534"/>
    <cellStyle name="Notas 8 11" xfId="3112"/>
    <cellStyle name="Notas 8 11 2" xfId="3113"/>
    <cellStyle name="Notas 8 11 2 2" xfId="6294"/>
    <cellStyle name="Notas 8 11 2 3" xfId="20379"/>
    <cellStyle name="Notas 8 11 2_RESULTADOS DICIEMBRE 2021" xfId="27537"/>
    <cellStyle name="Notas 8 11 3" xfId="6293"/>
    <cellStyle name="Notas 8 11 4" xfId="19431"/>
    <cellStyle name="Notas 8 11_RESULTADOS DICIEMBRE 2021" xfId="27536"/>
    <cellStyle name="Notas 8 12" xfId="3114"/>
    <cellStyle name="Notas 8 12 2" xfId="3115"/>
    <cellStyle name="Notas 8 12 2 2" xfId="6296"/>
    <cellStyle name="Notas 8 12 2 3" xfId="20380"/>
    <cellStyle name="Notas 8 12 2_RESULTADOS DICIEMBRE 2021" xfId="27539"/>
    <cellStyle name="Notas 8 12 3" xfId="6295"/>
    <cellStyle name="Notas 8 12 4" xfId="19432"/>
    <cellStyle name="Notas 8 12_RESULTADOS DICIEMBRE 2021" xfId="27538"/>
    <cellStyle name="Notas 8 13" xfId="3116"/>
    <cellStyle name="Notas 8 13 2" xfId="3117"/>
    <cellStyle name="Notas 8 13 2 2" xfId="6298"/>
    <cellStyle name="Notas 8 13 2 3" xfId="20381"/>
    <cellStyle name="Notas 8 13 2_RESULTADOS DICIEMBRE 2021" xfId="27541"/>
    <cellStyle name="Notas 8 13 3" xfId="6297"/>
    <cellStyle name="Notas 8 13 4" xfId="19433"/>
    <cellStyle name="Notas 8 13_RESULTADOS DICIEMBRE 2021" xfId="27540"/>
    <cellStyle name="Notas 8 14" xfId="3118"/>
    <cellStyle name="Notas 8 14 2" xfId="3119"/>
    <cellStyle name="Notas 8 14 2 2" xfId="6300"/>
    <cellStyle name="Notas 8 14 2 3" xfId="20382"/>
    <cellStyle name="Notas 8 14 2_RESULTADOS DICIEMBRE 2021" xfId="27543"/>
    <cellStyle name="Notas 8 14 3" xfId="6299"/>
    <cellStyle name="Notas 8 14 4" xfId="19434"/>
    <cellStyle name="Notas 8 14_RESULTADOS DICIEMBRE 2021" xfId="27542"/>
    <cellStyle name="Notas 8 15" xfId="3120"/>
    <cellStyle name="Notas 8 15 2" xfId="6301"/>
    <cellStyle name="Notas 8 15 3" xfId="20377"/>
    <cellStyle name="Notas 8 15_RESULTADOS DICIEMBRE 2021" xfId="27544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6"/>
    <cellStyle name="Notas 8 2 3" xfId="6302"/>
    <cellStyle name="Notas 8 2 4" xfId="19435"/>
    <cellStyle name="Notas 8 2_RESULTADOS DICIEMBRE 2021" xfId="27545"/>
    <cellStyle name="Notas 8 3" xfId="3123"/>
    <cellStyle name="Notas 8 3 2" xfId="3124"/>
    <cellStyle name="Notas 8 3 2 2" xfId="6305"/>
    <cellStyle name="Notas 8 3 2 3" xfId="20384"/>
    <cellStyle name="Notas 8 3 2_RESULTADOS DICIEMBRE 2021" xfId="27548"/>
    <cellStyle name="Notas 8 3 3" xfId="6304"/>
    <cellStyle name="Notas 8 3 4" xfId="19436"/>
    <cellStyle name="Notas 8 3_RESULTADOS DICIEMBRE 2021" xfId="27547"/>
    <cellStyle name="Notas 8 4" xfId="3125"/>
    <cellStyle name="Notas 8 4 2" xfId="3126"/>
    <cellStyle name="Notas 8 4 2 2" xfId="6307"/>
    <cellStyle name="Notas 8 4 2 3" xfId="20385"/>
    <cellStyle name="Notas 8 4 2_RESULTADOS DICIEMBRE 2021" xfId="27550"/>
    <cellStyle name="Notas 8 4 3" xfId="6306"/>
    <cellStyle name="Notas 8 4 4" xfId="19437"/>
    <cellStyle name="Notas 8 4_RESULTADOS DICIEMBRE 2021" xfId="27549"/>
    <cellStyle name="Notas 8 5" xfId="3127"/>
    <cellStyle name="Notas 8 5 2" xfId="3128"/>
    <cellStyle name="Notas 8 5 2 2" xfId="6309"/>
    <cellStyle name="Notas 8 5 2 3" xfId="20386"/>
    <cellStyle name="Notas 8 5 2_RESULTADOS DICIEMBRE 2021" xfId="27552"/>
    <cellStyle name="Notas 8 5 3" xfId="6308"/>
    <cellStyle name="Notas 8 5 4" xfId="19438"/>
    <cellStyle name="Notas 8 5_RESULTADOS DICIEMBRE 2021" xfId="27551"/>
    <cellStyle name="Notas 8 6" xfId="3129"/>
    <cellStyle name="Notas 8 6 2" xfId="3130"/>
    <cellStyle name="Notas 8 6 2 2" xfId="6311"/>
    <cellStyle name="Notas 8 6 2 3" xfId="20387"/>
    <cellStyle name="Notas 8 6 2_RESULTADOS DICIEMBRE 2021" xfId="27554"/>
    <cellStyle name="Notas 8 6 3" xfId="6310"/>
    <cellStyle name="Notas 8 6 4" xfId="19439"/>
    <cellStyle name="Notas 8 6_RESULTADOS DICIEMBRE 2021" xfId="27553"/>
    <cellStyle name="Notas 8 7" xfId="3131"/>
    <cellStyle name="Notas 8 7 2" xfId="3132"/>
    <cellStyle name="Notas 8 7 2 2" xfId="6313"/>
    <cellStyle name="Notas 8 7 2 3" xfId="20388"/>
    <cellStyle name="Notas 8 7 2_RESULTADOS DICIEMBRE 2021" xfId="27556"/>
    <cellStyle name="Notas 8 7 3" xfId="6312"/>
    <cellStyle name="Notas 8 7 4" xfId="19440"/>
    <cellStyle name="Notas 8 7_RESULTADOS DICIEMBRE 2021" xfId="27555"/>
    <cellStyle name="Notas 8 8" xfId="3133"/>
    <cellStyle name="Notas 8 8 2" xfId="3134"/>
    <cellStyle name="Notas 8 8 2 2" xfId="6315"/>
    <cellStyle name="Notas 8 8 2 3" xfId="20389"/>
    <cellStyle name="Notas 8 8 2_RESULTADOS DICIEMBRE 2021" xfId="27558"/>
    <cellStyle name="Notas 8 8 3" xfId="6314"/>
    <cellStyle name="Notas 8 8 4" xfId="19441"/>
    <cellStyle name="Notas 8 8_RESULTADOS DICIEMBRE 2021" xfId="27557"/>
    <cellStyle name="Notas 8 9" xfId="3135"/>
    <cellStyle name="Notas 8 9 2" xfId="3136"/>
    <cellStyle name="Notas 8 9 2 2" xfId="6317"/>
    <cellStyle name="Notas 8 9 2 3" xfId="20390"/>
    <cellStyle name="Notas 8 9 2_RESULTADOS DICIEMBRE 2021" xfId="27560"/>
    <cellStyle name="Notas 8 9 3" xfId="6316"/>
    <cellStyle name="Notas 8 9 4" xfId="19442"/>
    <cellStyle name="Notas 8 9_RESULTADOS DICIEMBRE 2021" xfId="27559"/>
    <cellStyle name="Notas 8_RESULTADOS DICIEMBRE 2021" xfId="27533"/>
    <cellStyle name="Notas 80" xfId="3137"/>
    <cellStyle name="Notas 80 2" xfId="3138"/>
    <cellStyle name="Notas 80 2 2" xfId="6319"/>
    <cellStyle name="Notas 80 2 3" xfId="20391"/>
    <cellStyle name="Notas 80 2_RESULTADOS DICIEMBRE 2021" xfId="27562"/>
    <cellStyle name="Notas 80 3" xfId="6318"/>
    <cellStyle name="Notas 80 4" xfId="19443"/>
    <cellStyle name="Notas 80_RESULTADOS DICIEMBRE 2021" xfId="27561"/>
    <cellStyle name="Notas 81" xfId="3139"/>
    <cellStyle name="Notas 81 2" xfId="3140"/>
    <cellStyle name="Notas 81 2 2" xfId="6321"/>
    <cellStyle name="Notas 81 2 3" xfId="20392"/>
    <cellStyle name="Notas 81 2_RESULTADOS DICIEMBRE 2021" xfId="27564"/>
    <cellStyle name="Notas 81 3" xfId="6320"/>
    <cellStyle name="Notas 81 4" xfId="19444"/>
    <cellStyle name="Notas 81_RESULTADOS DICIEMBRE 2021" xfId="27563"/>
    <cellStyle name="Notas 82" xfId="3141"/>
    <cellStyle name="Notas 82 2" xfId="3142"/>
    <cellStyle name="Notas 82 2 2" xfId="6323"/>
    <cellStyle name="Notas 82 2 3" xfId="20393"/>
    <cellStyle name="Notas 82 2_RESULTADOS DICIEMBRE 2021" xfId="27566"/>
    <cellStyle name="Notas 82 3" xfId="6322"/>
    <cellStyle name="Notas 82 4" xfId="19445"/>
    <cellStyle name="Notas 82_RESULTADOS DICIEMBRE 2021" xfId="27565"/>
    <cellStyle name="Notas 83" xfId="3143"/>
    <cellStyle name="Notas 83 2" xfId="3144"/>
    <cellStyle name="Notas 83 2 2" xfId="6325"/>
    <cellStyle name="Notas 83 2 3" xfId="20394"/>
    <cellStyle name="Notas 83 2_RESULTADOS DICIEMBRE 2021" xfId="27568"/>
    <cellStyle name="Notas 83 3" xfId="6324"/>
    <cellStyle name="Notas 83 4" xfId="19446"/>
    <cellStyle name="Notas 83_RESULTADOS DICIEMBRE 2021" xfId="27567"/>
    <cellStyle name="Notas 84" xfId="3145"/>
    <cellStyle name="Notas 84 2" xfId="3146"/>
    <cellStyle name="Notas 84 2 2" xfId="6327"/>
    <cellStyle name="Notas 84 2 3" xfId="20395"/>
    <cellStyle name="Notas 84 2_RESULTADOS DICIEMBRE 2021" xfId="27570"/>
    <cellStyle name="Notas 84 3" xfId="6326"/>
    <cellStyle name="Notas 84 4" xfId="19447"/>
    <cellStyle name="Notas 84_RESULTADOS DICIEMBRE 2021" xfId="27569"/>
    <cellStyle name="Notas 85" xfId="3147"/>
    <cellStyle name="Notas 85 2" xfId="3148"/>
    <cellStyle name="Notas 85 2 2" xfId="6329"/>
    <cellStyle name="Notas 85 2 3" xfId="20396"/>
    <cellStyle name="Notas 85 2_RESULTADOS DICIEMBRE 2021" xfId="27572"/>
    <cellStyle name="Notas 85 3" xfId="6328"/>
    <cellStyle name="Notas 85 4" xfId="19448"/>
    <cellStyle name="Notas 85_RESULTADOS DICIEMBRE 2021" xfId="27571"/>
    <cellStyle name="Notas 86" xfId="3149"/>
    <cellStyle name="Notas 86 2" xfId="3150"/>
    <cellStyle name="Notas 86 2 2" xfId="6331"/>
    <cellStyle name="Notas 86 2 3" xfId="20397"/>
    <cellStyle name="Notas 86 2_RESULTADOS DICIEMBRE 2021" xfId="27574"/>
    <cellStyle name="Notas 86 3" xfId="6330"/>
    <cellStyle name="Notas 86 4" xfId="19449"/>
    <cellStyle name="Notas 86_RESULTADOS DICIEMBRE 2021" xfId="27573"/>
    <cellStyle name="Notas 87" xfId="3151"/>
    <cellStyle name="Notas 87 2" xfId="3152"/>
    <cellStyle name="Notas 87 2 2" xfId="6333"/>
    <cellStyle name="Notas 87 2 3" xfId="20398"/>
    <cellStyle name="Notas 87 2_RESULTADOS DICIEMBRE 2021" xfId="27576"/>
    <cellStyle name="Notas 87 3" xfId="6332"/>
    <cellStyle name="Notas 87 4" xfId="19450"/>
    <cellStyle name="Notas 87_RESULTADOS DICIEMBRE 2021" xfId="27575"/>
    <cellStyle name="Notas 88" xfId="3153"/>
    <cellStyle name="Notas 88 2" xfId="3154"/>
    <cellStyle name="Notas 88 2 2" xfId="6335"/>
    <cellStyle name="Notas 88 2 3" xfId="20399"/>
    <cellStyle name="Notas 88 2_RESULTADOS DICIEMBRE 2021" xfId="27578"/>
    <cellStyle name="Notas 88 3" xfId="6334"/>
    <cellStyle name="Notas 88 4" xfId="19451"/>
    <cellStyle name="Notas 88_RESULTADOS DICIEMBRE 2021" xfId="27577"/>
    <cellStyle name="Notas 89" xfId="3155"/>
    <cellStyle name="Notas 89 2" xfId="3156"/>
    <cellStyle name="Notas 89 2 2" xfId="6337"/>
    <cellStyle name="Notas 89 2 3" xfId="20400"/>
    <cellStyle name="Notas 89 2_RESULTADOS DICIEMBRE 2021" xfId="27580"/>
    <cellStyle name="Notas 89 3" xfId="6336"/>
    <cellStyle name="Notas 89 4" xfId="19452"/>
    <cellStyle name="Notas 89_RESULTADOS DICIEMBRE 2021" xfId="27579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3"/>
    <cellStyle name="Notas 9 10 3" xfId="6339"/>
    <cellStyle name="Notas 9 10 4" xfId="19454"/>
    <cellStyle name="Notas 9 10_RESULTADOS DICIEMBRE 2021" xfId="27582"/>
    <cellStyle name="Notas 9 11" xfId="3160"/>
    <cellStyle name="Notas 9 11 2" xfId="3161"/>
    <cellStyle name="Notas 9 11 2 2" xfId="6342"/>
    <cellStyle name="Notas 9 11 2 3" xfId="20403"/>
    <cellStyle name="Notas 9 11 2_RESULTADOS DICIEMBRE 2021" xfId="27585"/>
    <cellStyle name="Notas 9 11 3" xfId="6341"/>
    <cellStyle name="Notas 9 11 4" xfId="19455"/>
    <cellStyle name="Notas 9 11_RESULTADOS DICIEMBRE 2021" xfId="27584"/>
    <cellStyle name="Notas 9 12" xfId="3162"/>
    <cellStyle name="Notas 9 12 2" xfId="3163"/>
    <cellStyle name="Notas 9 12 2 2" xfId="6344"/>
    <cellStyle name="Notas 9 12 2 3" xfId="20404"/>
    <cellStyle name="Notas 9 12 2_RESULTADOS DICIEMBRE 2021" xfId="27587"/>
    <cellStyle name="Notas 9 12 3" xfId="6343"/>
    <cellStyle name="Notas 9 12 4" xfId="19456"/>
    <cellStyle name="Notas 9 12_RESULTADOS DICIEMBRE 2021" xfId="27586"/>
    <cellStyle name="Notas 9 13" xfId="3164"/>
    <cellStyle name="Notas 9 13 2" xfId="3165"/>
    <cellStyle name="Notas 9 13 2 2" xfId="6346"/>
    <cellStyle name="Notas 9 13 2 3" xfId="20405"/>
    <cellStyle name="Notas 9 13 2_RESULTADOS DICIEMBRE 2021" xfId="27589"/>
    <cellStyle name="Notas 9 13 3" xfId="6345"/>
    <cellStyle name="Notas 9 13 4" xfId="19457"/>
    <cellStyle name="Notas 9 13_RESULTADOS DICIEMBRE 2021" xfId="27588"/>
    <cellStyle name="Notas 9 14" xfId="3166"/>
    <cellStyle name="Notas 9 14 2" xfId="3167"/>
    <cellStyle name="Notas 9 14 2 2" xfId="6348"/>
    <cellStyle name="Notas 9 14 2 3" xfId="20406"/>
    <cellStyle name="Notas 9 14 2_RESULTADOS DICIEMBRE 2021" xfId="27591"/>
    <cellStyle name="Notas 9 14 3" xfId="6347"/>
    <cellStyle name="Notas 9 14 4" xfId="19458"/>
    <cellStyle name="Notas 9 14_RESULTADOS DICIEMBRE 2021" xfId="27590"/>
    <cellStyle name="Notas 9 15" xfId="3168"/>
    <cellStyle name="Notas 9 15 2" xfId="6349"/>
    <cellStyle name="Notas 9 15 3" xfId="20401"/>
    <cellStyle name="Notas 9 15_RESULTADOS DICIEMBRE 2021" xfId="27592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4"/>
    <cellStyle name="Notas 9 2 3" xfId="6350"/>
    <cellStyle name="Notas 9 2 4" xfId="19459"/>
    <cellStyle name="Notas 9 2_RESULTADOS DICIEMBRE 2021" xfId="27593"/>
    <cellStyle name="Notas 9 3" xfId="3171"/>
    <cellStyle name="Notas 9 3 2" xfId="3172"/>
    <cellStyle name="Notas 9 3 2 2" xfId="6353"/>
    <cellStyle name="Notas 9 3 2 3" xfId="20408"/>
    <cellStyle name="Notas 9 3 2_RESULTADOS DICIEMBRE 2021" xfId="27596"/>
    <cellStyle name="Notas 9 3 3" xfId="6352"/>
    <cellStyle name="Notas 9 3 4" xfId="19460"/>
    <cellStyle name="Notas 9 3_RESULTADOS DICIEMBRE 2021" xfId="27595"/>
    <cellStyle name="Notas 9 4" xfId="3173"/>
    <cellStyle name="Notas 9 4 2" xfId="3174"/>
    <cellStyle name="Notas 9 4 2 2" xfId="6355"/>
    <cellStyle name="Notas 9 4 2 3" xfId="20409"/>
    <cellStyle name="Notas 9 4 2_RESULTADOS DICIEMBRE 2021" xfId="27598"/>
    <cellStyle name="Notas 9 4 3" xfId="6354"/>
    <cellStyle name="Notas 9 4 4" xfId="19461"/>
    <cellStyle name="Notas 9 4_RESULTADOS DICIEMBRE 2021" xfId="27597"/>
    <cellStyle name="Notas 9 5" xfId="3175"/>
    <cellStyle name="Notas 9 5 2" xfId="3176"/>
    <cellStyle name="Notas 9 5 2 2" xfId="6357"/>
    <cellStyle name="Notas 9 5 2 3" xfId="20410"/>
    <cellStyle name="Notas 9 5 2_RESULTADOS DICIEMBRE 2021" xfId="27600"/>
    <cellStyle name="Notas 9 5 3" xfId="6356"/>
    <cellStyle name="Notas 9 5 4" xfId="19462"/>
    <cellStyle name="Notas 9 5_RESULTADOS DICIEMBRE 2021" xfId="27599"/>
    <cellStyle name="Notas 9 6" xfId="3177"/>
    <cellStyle name="Notas 9 6 2" xfId="3178"/>
    <cellStyle name="Notas 9 6 2 2" xfId="6359"/>
    <cellStyle name="Notas 9 6 2 3" xfId="20411"/>
    <cellStyle name="Notas 9 6 2_RESULTADOS DICIEMBRE 2021" xfId="27602"/>
    <cellStyle name="Notas 9 6 3" xfId="6358"/>
    <cellStyle name="Notas 9 6 4" xfId="19463"/>
    <cellStyle name="Notas 9 6_RESULTADOS DICIEMBRE 2021" xfId="27601"/>
    <cellStyle name="Notas 9 7" xfId="3179"/>
    <cellStyle name="Notas 9 7 2" xfId="3180"/>
    <cellStyle name="Notas 9 7 2 2" xfId="6361"/>
    <cellStyle name="Notas 9 7 2 3" xfId="20412"/>
    <cellStyle name="Notas 9 7 2_RESULTADOS DICIEMBRE 2021" xfId="27604"/>
    <cellStyle name="Notas 9 7 3" xfId="6360"/>
    <cellStyle name="Notas 9 7 4" xfId="19464"/>
    <cellStyle name="Notas 9 7_RESULTADOS DICIEMBRE 2021" xfId="27603"/>
    <cellStyle name="Notas 9 8" xfId="3181"/>
    <cellStyle name="Notas 9 8 2" xfId="3182"/>
    <cellStyle name="Notas 9 8 2 2" xfId="6363"/>
    <cellStyle name="Notas 9 8 2 3" xfId="20413"/>
    <cellStyle name="Notas 9 8 2_RESULTADOS DICIEMBRE 2021" xfId="27606"/>
    <cellStyle name="Notas 9 8 3" xfId="6362"/>
    <cellStyle name="Notas 9 8 4" xfId="19465"/>
    <cellStyle name="Notas 9 8_RESULTADOS DICIEMBRE 2021" xfId="27605"/>
    <cellStyle name="Notas 9 9" xfId="3183"/>
    <cellStyle name="Notas 9 9 2" xfId="3184"/>
    <cellStyle name="Notas 9 9 2 2" xfId="6365"/>
    <cellStyle name="Notas 9 9 2 3" xfId="20414"/>
    <cellStyle name="Notas 9 9 2_RESULTADOS DICIEMBRE 2021" xfId="27608"/>
    <cellStyle name="Notas 9 9 3" xfId="6364"/>
    <cellStyle name="Notas 9 9 4" xfId="19466"/>
    <cellStyle name="Notas 9 9_RESULTADOS DICIEMBRE 2021" xfId="27607"/>
    <cellStyle name="Notas 9_RESULTADOS DICIEMBRE 2021" xfId="27581"/>
    <cellStyle name="Notas 90" xfId="3185"/>
    <cellStyle name="Notas 90 2" xfId="3186"/>
    <cellStyle name="Notas 90 2 2" xfId="6367"/>
    <cellStyle name="Notas 90 2 3" xfId="20415"/>
    <cellStyle name="Notas 90 2_RESULTADOS DICIEMBRE 2021" xfId="27610"/>
    <cellStyle name="Notas 90 3" xfId="6366"/>
    <cellStyle name="Notas 90 4" xfId="19467"/>
    <cellStyle name="Notas 90_RESULTADOS DICIEMBRE 2021" xfId="27609"/>
    <cellStyle name="Notas 91" xfId="3187"/>
    <cellStyle name="Notas 91 2" xfId="3188"/>
    <cellStyle name="Notas 91 2 2" xfId="6369"/>
    <cellStyle name="Notas 91 2 3" xfId="20416"/>
    <cellStyle name="Notas 91 2_RESULTADOS DICIEMBRE 2021" xfId="27612"/>
    <cellStyle name="Notas 91 3" xfId="6368"/>
    <cellStyle name="Notas 91 4" xfId="19468"/>
    <cellStyle name="Notas 91_RESULTADOS DICIEMBRE 2021" xfId="27611"/>
    <cellStyle name="Notas 92" xfId="3189"/>
    <cellStyle name="Notas 92 2" xfId="3190"/>
    <cellStyle name="Notas 92 2 2" xfId="6371"/>
    <cellStyle name="Notas 92 2 3" xfId="20417"/>
    <cellStyle name="Notas 92 2_RESULTADOS DICIEMBRE 2021" xfId="27614"/>
    <cellStyle name="Notas 92 3" xfId="6370"/>
    <cellStyle name="Notas 92 4" xfId="19469"/>
    <cellStyle name="Notas 92_RESULTADOS DICIEMBRE 2021" xfId="27613"/>
    <cellStyle name="Notas 93" xfId="3191"/>
    <cellStyle name="Notas 93 2" xfId="3192"/>
    <cellStyle name="Notas 93 2 2" xfId="6373"/>
    <cellStyle name="Notas 93 2 3" xfId="20418"/>
    <cellStyle name="Notas 93 2_RESULTADOS DICIEMBRE 2021" xfId="27616"/>
    <cellStyle name="Notas 93 3" xfId="6372"/>
    <cellStyle name="Notas 93 4" xfId="19470"/>
    <cellStyle name="Notas 93_RESULTADOS DICIEMBRE 2021" xfId="27615"/>
    <cellStyle name="Notas 94" xfId="3193"/>
    <cellStyle name="Notas 94 2" xfId="3194"/>
    <cellStyle name="Notas 94 2 2" xfId="6375"/>
    <cellStyle name="Notas 94 2 3" xfId="20419"/>
    <cellStyle name="Notas 94 2_RESULTADOS DICIEMBRE 2021" xfId="27618"/>
    <cellStyle name="Notas 94 3" xfId="6374"/>
    <cellStyle name="Notas 94 4" xfId="19471"/>
    <cellStyle name="Notas 94_RESULTADOS DICIEMBRE 2021" xfId="27617"/>
    <cellStyle name="Notas 95" xfId="3195"/>
    <cellStyle name="Notas 95 2" xfId="3196"/>
    <cellStyle name="Notas 95 2 2" xfId="6377"/>
    <cellStyle name="Notas 95 2 3" xfId="20420"/>
    <cellStyle name="Notas 95 2_RESULTADOS DICIEMBRE 2021" xfId="27620"/>
    <cellStyle name="Notas 95 3" xfId="6376"/>
    <cellStyle name="Notas 95 4" xfId="19472"/>
    <cellStyle name="Notas 95_RESULTADOS DICIEMBRE 2021" xfId="27619"/>
    <cellStyle name="Notas 96" xfId="3197"/>
    <cellStyle name="Notas 96 2" xfId="3198"/>
    <cellStyle name="Notas 96 2 2" xfId="6379"/>
    <cellStyle name="Notas 96 2 3" xfId="20421"/>
    <cellStyle name="Notas 96 2_RESULTADOS DICIEMBRE 2021" xfId="27622"/>
    <cellStyle name="Notas 96 3" xfId="6378"/>
    <cellStyle name="Notas 96 4" xfId="19473"/>
    <cellStyle name="Notas 96_RESULTADOS DICIEMBRE 2021" xfId="27621"/>
    <cellStyle name="Notas 97" xfId="3199"/>
    <cellStyle name="Notas 97 2" xfId="3200"/>
    <cellStyle name="Notas 97 2 2" xfId="6381"/>
    <cellStyle name="Notas 97 2 3" xfId="20422"/>
    <cellStyle name="Notas 97 2_RESULTADOS DICIEMBRE 2021" xfId="27624"/>
    <cellStyle name="Notas 97 3" xfId="6380"/>
    <cellStyle name="Notas 97 4" xfId="19474"/>
    <cellStyle name="Notas 97_RESULTADOS DICIEMBRE 2021" xfId="27623"/>
    <cellStyle name="Notas 98" xfId="3201"/>
    <cellStyle name="Notas 98 2" xfId="3202"/>
    <cellStyle name="Notas 98 2 2" xfId="6383"/>
    <cellStyle name="Notas 98 2 3" xfId="20423"/>
    <cellStyle name="Notas 98 2_RESULTADOS DICIEMBRE 2021" xfId="27626"/>
    <cellStyle name="Notas 98 3" xfId="6382"/>
    <cellStyle name="Notas 98 4" xfId="19475"/>
    <cellStyle name="Notas 98_RESULTADOS DICIEMBRE 2021" xfId="27625"/>
    <cellStyle name="Notas 99" xfId="3203"/>
    <cellStyle name="Notas 99 2" xfId="3204"/>
    <cellStyle name="Notas 99 2 2" xfId="6385"/>
    <cellStyle name="Notas 99 2 3" xfId="20424"/>
    <cellStyle name="Notas 99 2_RESULTADOS DICIEMBRE 2021" xfId="27628"/>
    <cellStyle name="Notas 99 3" xfId="6384"/>
    <cellStyle name="Notas 99 4" xfId="19476"/>
    <cellStyle name="Notas 99_RESULTADOS DICIEMBRE 2021" xfId="27627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86</v>
      </c>
      <c r="B1" s="76"/>
      <c r="C1" s="76"/>
      <c r="D1" s="76"/>
      <c r="E1" s="76"/>
      <c r="F1" s="76"/>
      <c r="G1" s="76"/>
    </row>
    <row r="2" spans="1:7" s="8" customFormat="1">
      <c r="A2" s="76" t="s">
        <v>87</v>
      </c>
      <c r="B2" s="76"/>
      <c r="C2" s="76"/>
      <c r="D2" s="76"/>
      <c r="E2" s="76"/>
      <c r="F2" s="76"/>
      <c r="G2" s="76"/>
    </row>
    <row r="3" spans="1:7" s="8" customFormat="1">
      <c r="A3" s="76" t="s">
        <v>1824</v>
      </c>
      <c r="B3" s="76"/>
      <c r="C3" s="76"/>
      <c r="D3" s="76"/>
      <c r="E3" s="76"/>
      <c r="F3" s="76"/>
      <c r="G3" s="76"/>
    </row>
    <row r="4" spans="1:7" s="8" customFormat="1">
      <c r="A4" s="76" t="s">
        <v>88</v>
      </c>
      <c r="B4" s="76" t="s">
        <v>89</v>
      </c>
      <c r="C4" s="76" t="s">
        <v>1640</v>
      </c>
      <c r="D4" s="76" t="s">
        <v>1641</v>
      </c>
      <c r="E4" s="76" t="s">
        <v>1642</v>
      </c>
      <c r="F4" s="76" t="s">
        <v>1643</v>
      </c>
      <c r="G4" s="76" t="s">
        <v>1644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90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91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92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1645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92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93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94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95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96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51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97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98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1649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1650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99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100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101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528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1651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102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103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1652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52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1653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104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1654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105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106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107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1655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1656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108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1657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1658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109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110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111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1659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1660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1661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1662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1663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112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1664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1665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1666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55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55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56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56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1667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1667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1668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1668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113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113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57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1669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58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1670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1671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1672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59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114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1673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115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60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1674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1675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116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117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118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119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120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121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122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123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124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125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126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1676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1677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127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1678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128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128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129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130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131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1679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1680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132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133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134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135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136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137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85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138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1681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53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54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1682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1683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1684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139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1685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1686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140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1687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1688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1689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1690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1691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1692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1693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141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142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1694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1100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42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1695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143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1696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43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144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1258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61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145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146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1697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147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148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1195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1698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149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150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1196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151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152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153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154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155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156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1699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1700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1701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157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158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1702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157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158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159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160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161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162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163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164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1703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1704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1705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67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1101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68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69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632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1706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1707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70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1708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635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1394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71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72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73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1429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1709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74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75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76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1710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1711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1712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48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65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1713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66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1714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165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166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167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168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169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170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171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172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167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173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174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175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176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177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178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178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1715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1716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1717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179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1102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180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181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1718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1719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1720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1721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182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1722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1723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1395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183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184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185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1430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1724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186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187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188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1725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1726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1727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189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190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1728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191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192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193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1526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194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195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196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197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198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199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200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201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1729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1730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202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203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204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205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206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207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208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209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210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211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212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213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214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215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216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217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218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1731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219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220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62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1197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150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1732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221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42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1825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1733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222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1734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1735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1736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1737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1738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1739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1740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1741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223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1742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1743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1744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1745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1746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1747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1748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224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1749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1750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1751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1752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1753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225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1697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226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1754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1755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227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228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1310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1756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1757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1758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1759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1760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229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1761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77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78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79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80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1762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1763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81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82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1486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83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84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47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230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231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844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232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233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1764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1259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234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1198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1765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1766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1767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235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1768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1769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1199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1770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1771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129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236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237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238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1772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1773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239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1774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1103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240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241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242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243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1527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1775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1776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1777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1778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1779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1780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244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1781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245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246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247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248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249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250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1782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251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252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192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1783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1784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253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254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1785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255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1104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119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256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257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1786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1787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1788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258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1789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1790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259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260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261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262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263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264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265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266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261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267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268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1791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1792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1793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269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269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1794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1795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1796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1797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270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271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1798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272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273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1799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1800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1801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274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1802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275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1803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276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277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1804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1805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1396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278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279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280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1806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281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282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283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1431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284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1528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1529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1530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1531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1532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1807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1808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664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665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666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667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285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286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287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288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289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290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291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292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293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294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295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296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297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298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299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300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301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302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303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304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42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305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306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307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1809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1810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308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309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1811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310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311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1812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1813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312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313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314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315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316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317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318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319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320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321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322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323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324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256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325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326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327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328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329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330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331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332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1814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1815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1816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1817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333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334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335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717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336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1200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1818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1105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1201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337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338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1106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339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340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1107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1819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1820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341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1202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342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343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344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1311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345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346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347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348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349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350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351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116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1821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117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118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352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353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354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355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1822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890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356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357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1203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358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359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358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359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360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361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362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363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364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362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365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366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360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367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1823</v>
      </c>
      <c r="B595" s="76" t="s">
        <v>544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368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516</v>
      </c>
      <c r="B1" s="270"/>
      <c r="C1" s="270"/>
      <c r="D1" s="270"/>
      <c r="E1" s="270"/>
      <c r="F1" s="270"/>
      <c r="G1" s="270"/>
    </row>
    <row r="2" spans="1:7" ht="15">
      <c r="A2" s="270" t="s">
        <v>87</v>
      </c>
      <c r="B2" s="270"/>
      <c r="C2" s="270"/>
      <c r="D2" s="270"/>
      <c r="E2" s="270"/>
      <c r="F2" s="270"/>
      <c r="G2" s="270"/>
    </row>
    <row r="3" spans="1:7" ht="15">
      <c r="A3" s="270" t="s">
        <v>1826</v>
      </c>
      <c r="B3" s="270"/>
      <c r="C3" s="270"/>
      <c r="D3" s="270"/>
      <c r="E3" s="270"/>
      <c r="F3" s="270"/>
      <c r="G3" s="270"/>
    </row>
    <row r="4" spans="1:7" ht="15">
      <c r="A4" s="270" t="s">
        <v>88</v>
      </c>
      <c r="B4" s="270" t="s">
        <v>89</v>
      </c>
      <c r="C4" s="270" t="s">
        <v>1640</v>
      </c>
      <c r="D4" s="270" t="s">
        <v>1641</v>
      </c>
      <c r="E4" s="270" t="s">
        <v>1642</v>
      </c>
      <c r="F4" s="270" t="s">
        <v>1643</v>
      </c>
      <c r="G4" s="270" t="s">
        <v>1644</v>
      </c>
    </row>
    <row r="5" spans="1:7" ht="15">
      <c r="A5" s="270">
        <v>1000000</v>
      </c>
      <c r="B5" s="270" t="s">
        <v>517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518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519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520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50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521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522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523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524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525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526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527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528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529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530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531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532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1155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1156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86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533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534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1157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535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536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537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1258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538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539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540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541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542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543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544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545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546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547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548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549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550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551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552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553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554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555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556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55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557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558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559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560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561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562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563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564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117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120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565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566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567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568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569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570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571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572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573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574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575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576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132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577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578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579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580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581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582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583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584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585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586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587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588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589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590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591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592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593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594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595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596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597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598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599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600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601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602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603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604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605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606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607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608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609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610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611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612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613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614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615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616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617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1310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618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619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620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621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622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623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624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199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625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626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627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628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629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630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631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632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633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634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635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71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636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637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638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639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66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640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641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642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643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644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645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84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646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647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648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649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650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651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652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653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654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655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656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657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658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659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660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661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662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663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664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665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666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667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668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669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670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671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258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672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673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674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675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676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677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678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679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680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681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682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683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684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685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686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687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688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284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1827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1533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1534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1535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286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689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690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691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692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693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694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695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696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697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698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699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700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701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702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565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703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328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704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705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706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707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708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709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308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710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306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711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712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713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714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715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716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319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717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718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321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719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720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721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722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723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724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289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725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726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568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311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343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727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728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729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324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730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731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333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732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571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733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336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1311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368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"/>
  <sheetViews>
    <sheetView showGridLines="0" tabSelected="1" zoomScaleNormal="100" workbookViewId="0">
      <selection activeCell="I12" sqref="I12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2" bestFit="1" customWidth="1"/>
    <col min="7" max="7" width="14.28515625" style="602" customWidth="1"/>
    <col min="9" max="9" width="15.42578125" customWidth="1"/>
  </cols>
  <sheetData>
    <row r="1" spans="1:7" ht="12.75">
      <c r="A1"/>
      <c r="B1"/>
      <c r="C1"/>
      <c r="D1"/>
      <c r="E1"/>
    </row>
    <row r="2" spans="1:7" ht="15">
      <c r="A2" s="536" t="s">
        <v>1968</v>
      </c>
      <c r="B2" s="537"/>
      <c r="C2" s="537"/>
      <c r="D2" s="537"/>
      <c r="E2" s="537"/>
    </row>
    <row r="3" spans="1:7">
      <c r="A3" s="624" t="s">
        <v>1914</v>
      </c>
      <c r="B3" s="538"/>
      <c r="C3" s="538"/>
      <c r="D3" s="538"/>
      <c r="E3" s="538"/>
    </row>
    <row r="4" spans="1:7" s="607" customFormat="1">
      <c r="A4" s="538" t="s">
        <v>1915</v>
      </c>
      <c r="B4" s="538"/>
      <c r="C4" s="538"/>
      <c r="D4" s="538"/>
      <c r="E4" s="538"/>
      <c r="F4" s="602"/>
      <c r="G4" s="602"/>
    </row>
    <row r="5" spans="1:7" s="607" customFormat="1" ht="12.75">
      <c r="A5" s="608"/>
      <c r="F5" s="613"/>
      <c r="G5" s="613"/>
    </row>
    <row r="6" spans="1:7" s="607" customFormat="1" ht="12.75">
      <c r="A6" s="472" t="s">
        <v>1971</v>
      </c>
      <c r="F6" s="613"/>
      <c r="G6" s="613"/>
    </row>
    <row r="7" spans="1:7" s="607" customFormat="1" ht="12.75">
      <c r="A7" s="608"/>
      <c r="F7" s="613"/>
      <c r="G7" s="613"/>
    </row>
    <row r="8" spans="1:7" s="607" customFormat="1" ht="12.75">
      <c r="A8" s="608" t="s">
        <v>1978</v>
      </c>
      <c r="F8" s="613"/>
      <c r="G8" s="613"/>
    </row>
    <row r="9" spans="1:7">
      <c r="A9" s="609" t="s">
        <v>1916</v>
      </c>
      <c r="B9" s="541"/>
      <c r="C9" s="541"/>
      <c r="D9" s="541"/>
      <c r="E9" s="541"/>
    </row>
    <row r="10" spans="1:7" ht="15" thickBot="1">
      <c r="A10" s="540"/>
      <c r="B10" s="541"/>
      <c r="C10" s="541"/>
      <c r="D10" s="541"/>
      <c r="E10" s="541"/>
      <c r="F10" s="641"/>
    </row>
    <row r="11" spans="1:7" ht="15" thickTop="1">
      <c r="A11" s="542"/>
      <c r="B11" s="543"/>
      <c r="C11" s="543"/>
      <c r="D11" s="543"/>
      <c r="E11" s="543"/>
    </row>
    <row r="12" spans="1:7" ht="15">
      <c r="A12" s="544"/>
      <c r="B12" s="545"/>
      <c r="C12" s="546"/>
      <c r="D12" s="547"/>
      <c r="E12" s="548"/>
      <c r="F12" s="593"/>
      <c r="G12" s="593"/>
    </row>
    <row r="13" spans="1:7">
      <c r="A13" s="549" t="s">
        <v>1917</v>
      </c>
    </row>
    <row r="14" spans="1:7">
      <c r="A14" s="549" t="s">
        <v>1918</v>
      </c>
      <c r="F14" s="602">
        <v>700</v>
      </c>
    </row>
    <row r="15" spans="1:7">
      <c r="A15" s="549" t="s">
        <v>1919</v>
      </c>
      <c r="F15" s="602">
        <v>6458106.9200000009</v>
      </c>
    </row>
    <row r="16" spans="1:7">
      <c r="A16" s="549" t="s">
        <v>1920</v>
      </c>
      <c r="F16" s="618">
        <v>5115168.78</v>
      </c>
      <c r="G16" s="618"/>
    </row>
    <row r="17" spans="1:7" ht="15">
      <c r="A17" s="552" t="s">
        <v>1921</v>
      </c>
      <c r="E17" s="584"/>
      <c r="F17" s="604">
        <v>11573975.700000001</v>
      </c>
      <c r="G17" s="618"/>
    </row>
    <row r="18" spans="1:7">
      <c r="E18" s="584"/>
    </row>
    <row r="19" spans="1:7">
      <c r="A19" s="549" t="s">
        <v>1922</v>
      </c>
      <c r="E19" s="584"/>
      <c r="F19" s="602">
        <v>1903200</v>
      </c>
    </row>
    <row r="20" spans="1:7">
      <c r="E20" s="584"/>
    </row>
    <row r="21" spans="1:7">
      <c r="A21" s="549" t="s">
        <v>1923</v>
      </c>
      <c r="E21" s="584"/>
      <c r="F21" s="602">
        <v>118465966.83</v>
      </c>
    </row>
    <row r="22" spans="1:7">
      <c r="A22" s="553" t="s">
        <v>1924</v>
      </c>
      <c r="E22" s="584"/>
      <c r="F22" s="603">
        <v>-455663.82</v>
      </c>
      <c r="G22" s="618"/>
    </row>
    <row r="23" spans="1:7">
      <c r="A23" s="554" t="s">
        <v>1925</v>
      </c>
      <c r="E23" s="584"/>
      <c r="F23" s="602">
        <v>118010303.01000001</v>
      </c>
    </row>
    <row r="24" spans="1:7">
      <c r="E24" s="584"/>
    </row>
    <row r="25" spans="1:7">
      <c r="A25" s="549" t="s">
        <v>1926</v>
      </c>
      <c r="E25" s="584"/>
      <c r="F25" s="602">
        <v>57502.609999999986</v>
      </c>
    </row>
    <row r="26" spans="1:7">
      <c r="A26" s="549" t="s">
        <v>1927</v>
      </c>
      <c r="E26" s="584"/>
      <c r="F26" s="602">
        <v>362260.47999999998</v>
      </c>
    </row>
    <row r="27" spans="1:7">
      <c r="A27" s="549" t="s">
        <v>1928</v>
      </c>
      <c r="E27" s="584"/>
      <c r="F27" s="602">
        <v>1841459.9300000002</v>
      </c>
    </row>
    <row r="28" spans="1:7">
      <c r="A28" s="549" t="s">
        <v>1929</v>
      </c>
      <c r="E28" s="584"/>
      <c r="F28" s="602">
        <v>143378.99</v>
      </c>
    </row>
    <row r="29" spans="1:7">
      <c r="A29" s="549" t="s">
        <v>1930</v>
      </c>
      <c r="E29" s="584"/>
      <c r="F29" s="602">
        <v>0</v>
      </c>
    </row>
    <row r="30" spans="1:7">
      <c r="A30" s="549" t="s">
        <v>1931</v>
      </c>
      <c r="F30" s="644">
        <v>1000146.3316666668</v>
      </c>
      <c r="G30" s="630"/>
    </row>
    <row r="31" spans="1:7" ht="15.75" thickBot="1">
      <c r="A31" s="555" t="s">
        <v>1932</v>
      </c>
      <c r="E31" s="556"/>
      <c r="F31" s="619">
        <v>134892227.05166668</v>
      </c>
      <c r="G31" s="618"/>
    </row>
    <row r="32" spans="1:7" ht="15.75" thickTop="1">
      <c r="A32" s="557"/>
      <c r="B32" s="553"/>
      <c r="C32" s="558"/>
      <c r="D32" s="559"/>
      <c r="E32" s="560"/>
    </row>
    <row r="33" spans="1:12" ht="15">
      <c r="A33" s="561" t="s">
        <v>1933</v>
      </c>
      <c r="B33" s="561"/>
      <c r="C33" s="561"/>
      <c r="D33" s="561"/>
      <c r="E33" s="561"/>
    </row>
    <row r="34" spans="1:12">
      <c r="A34" s="549" t="s">
        <v>1934</v>
      </c>
    </row>
    <row r="35" spans="1:12">
      <c r="A35" s="549" t="s">
        <v>1935</v>
      </c>
      <c r="D35" s="549"/>
      <c r="E35" s="584"/>
      <c r="F35" s="630">
        <v>18945965.059999999</v>
      </c>
      <c r="G35" s="3"/>
    </row>
    <row r="36" spans="1:12">
      <c r="A36" s="549" t="s">
        <v>1936</v>
      </c>
      <c r="D36" s="549"/>
      <c r="E36" s="584"/>
      <c r="F36" s="630">
        <v>7626534.4416666673</v>
      </c>
      <c r="G36" s="3"/>
      <c r="I36" s="607"/>
    </row>
    <row r="37" spans="1:12">
      <c r="A37" s="549" t="s">
        <v>1937</v>
      </c>
      <c r="D37" s="549"/>
      <c r="E37" s="584"/>
      <c r="F37" s="630">
        <v>88591206.910000011</v>
      </c>
      <c r="G37" s="3"/>
      <c r="I37" s="607"/>
    </row>
    <row r="38" spans="1:12">
      <c r="A38" s="549" t="s">
        <v>1938</v>
      </c>
      <c r="D38" s="549"/>
      <c r="E38" s="584"/>
      <c r="F38" s="630">
        <v>183096.94</v>
      </c>
      <c r="G38" s="3"/>
      <c r="I38" s="607"/>
    </row>
    <row r="39" spans="1:12">
      <c r="A39" s="549" t="s">
        <v>1939</v>
      </c>
      <c r="D39" s="549"/>
      <c r="E39" s="584"/>
      <c r="F39" s="630">
        <v>1197434.33</v>
      </c>
      <c r="G39" s="3"/>
      <c r="I39" s="607"/>
    </row>
    <row r="40" spans="1:12" ht="15">
      <c r="A40" s="539" t="s">
        <v>1940</v>
      </c>
      <c r="D40" s="549"/>
      <c r="E40" s="558"/>
      <c r="F40" s="639">
        <v>116544236.68166667</v>
      </c>
      <c r="G40" s="618"/>
      <c r="I40" s="607"/>
    </row>
    <row r="41" spans="1:12" ht="15">
      <c r="A41" s="555"/>
      <c r="D41" s="549"/>
      <c r="E41" s="562"/>
      <c r="I41" s="607"/>
    </row>
    <row r="42" spans="1:12">
      <c r="A42" s="549" t="s">
        <v>1941</v>
      </c>
      <c r="D42" s="549"/>
      <c r="E42" s="556"/>
      <c r="I42" s="607"/>
    </row>
    <row r="43" spans="1:12">
      <c r="A43" s="563" t="s">
        <v>1942</v>
      </c>
      <c r="D43" s="558"/>
      <c r="E43" s="556"/>
      <c r="F43" s="602">
        <v>5799000</v>
      </c>
      <c r="H43" s="635"/>
      <c r="I43" s="607"/>
      <c r="J43" s="635"/>
      <c r="K43" s="637"/>
      <c r="L43" s="572"/>
    </row>
    <row r="44" spans="1:12">
      <c r="A44" s="563" t="s">
        <v>643</v>
      </c>
      <c r="D44" s="558"/>
      <c r="E44" s="556"/>
      <c r="F44" s="602">
        <v>1159800</v>
      </c>
      <c r="G44" s="632"/>
      <c r="H44" s="635"/>
      <c r="I44" s="607"/>
      <c r="J44" s="636"/>
      <c r="K44" s="637"/>
      <c r="L44" s="572"/>
    </row>
    <row r="45" spans="1:12">
      <c r="A45" s="563" t="s">
        <v>644</v>
      </c>
      <c r="D45" s="558"/>
      <c r="E45" s="556"/>
      <c r="F45" s="602">
        <v>1800000</v>
      </c>
      <c r="G45" s="632"/>
      <c r="H45" s="635"/>
      <c r="I45" s="607"/>
      <c r="J45" s="636"/>
      <c r="K45" s="637"/>
      <c r="L45" s="572"/>
    </row>
    <row r="46" spans="1:12" s="607" customFormat="1">
      <c r="A46" s="563" t="s">
        <v>1973</v>
      </c>
      <c r="B46" s="534"/>
      <c r="C46" s="583"/>
      <c r="D46" s="587"/>
      <c r="E46" s="588"/>
      <c r="F46" s="622">
        <v>-6547.39</v>
      </c>
      <c r="G46" s="633"/>
      <c r="H46" s="635"/>
      <c r="J46" s="636"/>
      <c r="K46" s="637"/>
      <c r="L46" s="572"/>
    </row>
    <row r="47" spans="1:12" s="607" customFormat="1">
      <c r="A47" s="564" t="s">
        <v>1974</v>
      </c>
      <c r="B47" s="549"/>
      <c r="C47" s="550"/>
      <c r="D47" s="558"/>
      <c r="E47" s="556"/>
      <c r="F47" s="623">
        <v>581066.9</v>
      </c>
      <c r="G47" s="634"/>
      <c r="H47" s="635"/>
      <c r="J47" s="636"/>
      <c r="K47" s="637"/>
      <c r="L47" s="572"/>
    </row>
    <row r="48" spans="1:12" s="607" customFormat="1">
      <c r="A48" s="564" t="s">
        <v>47</v>
      </c>
      <c r="B48" s="549"/>
      <c r="C48" s="550"/>
      <c r="D48" s="558"/>
      <c r="E48" s="556"/>
      <c r="F48" s="623">
        <v>2520</v>
      </c>
      <c r="G48" s="634"/>
      <c r="H48" s="635"/>
      <c r="J48" s="636"/>
      <c r="K48" s="637"/>
      <c r="L48" s="572"/>
    </row>
    <row r="49" spans="1:12" s="595" customFormat="1">
      <c r="A49" s="564" t="s">
        <v>1943</v>
      </c>
      <c r="B49" s="549"/>
      <c r="C49" s="550"/>
      <c r="D49" s="558"/>
      <c r="E49" s="556"/>
      <c r="F49" s="602">
        <v>-129674.76</v>
      </c>
      <c r="G49" s="632"/>
      <c r="H49" s="635"/>
      <c r="I49" s="607"/>
      <c r="J49" s="636"/>
      <c r="K49" s="637"/>
      <c r="L49" s="572"/>
    </row>
    <row r="50" spans="1:12" ht="15">
      <c r="A50" s="564" t="s">
        <v>1944</v>
      </c>
      <c r="B50" s="553"/>
      <c r="C50" s="558"/>
      <c r="D50" s="558"/>
      <c r="E50" s="556"/>
      <c r="F50" s="602">
        <v>9141824.620000001</v>
      </c>
      <c r="H50" s="642"/>
      <c r="I50" s="607"/>
      <c r="J50" s="636"/>
      <c r="K50" s="637"/>
      <c r="L50" s="572"/>
    </row>
    <row r="51" spans="1:12" ht="15">
      <c r="A51" s="643" t="s">
        <v>1945</v>
      </c>
      <c r="B51" s="643"/>
      <c r="D51" s="558"/>
      <c r="E51" s="556"/>
      <c r="F51" s="604">
        <v>18347990.370000001</v>
      </c>
      <c r="H51" s="635"/>
      <c r="I51" s="607"/>
      <c r="J51" s="635"/>
      <c r="K51" s="638"/>
      <c r="L51" s="572"/>
    </row>
    <row r="52" spans="1:12" ht="15.75" thickBot="1">
      <c r="A52" s="625" t="s">
        <v>1946</v>
      </c>
      <c r="B52" s="626"/>
      <c r="C52" s="558"/>
      <c r="D52" s="553"/>
      <c r="E52" s="565" t="s">
        <v>0</v>
      </c>
      <c r="F52" s="605">
        <v>134892227.05166668</v>
      </c>
      <c r="G52" s="618"/>
      <c r="I52" s="607"/>
      <c r="L52" s="572"/>
    </row>
    <row r="53" spans="1:12" ht="15" thickTop="1">
      <c r="I53" s="607"/>
    </row>
    <row r="54" spans="1:12" ht="19.5" customHeight="1">
      <c r="I54" s="607"/>
    </row>
    <row r="55" spans="1:12" s="595" customFormat="1" ht="19.5" customHeight="1">
      <c r="A55" s="549"/>
      <c r="B55" s="549"/>
      <c r="C55" s="550"/>
      <c r="D55" s="550"/>
      <c r="E55" s="551"/>
      <c r="F55" s="5"/>
      <c r="G55" s="5"/>
      <c r="I55" s="607"/>
    </row>
    <row r="56" spans="1:12">
      <c r="I56" s="607"/>
    </row>
    <row r="57" spans="1:12" ht="15" thickBot="1">
      <c r="A57" s="601"/>
      <c r="B57" s="596"/>
      <c r="C57" s="567"/>
      <c r="D57" s="600"/>
      <c r="E57" s="600"/>
      <c r="F57" s="600"/>
      <c r="G57" s="631"/>
      <c r="I57" s="607"/>
    </row>
    <row r="58" spans="1:12" ht="15">
      <c r="A58" s="569" t="s">
        <v>1947</v>
      </c>
      <c r="B58" s="569"/>
      <c r="C58" s="570"/>
      <c r="D58" s="571" t="s">
        <v>1969</v>
      </c>
      <c r="E58" s="571"/>
      <c r="F58" s="571"/>
      <c r="G58" s="571"/>
      <c r="I58" s="607"/>
    </row>
    <row r="59" spans="1:12" ht="15">
      <c r="A59" s="569" t="s">
        <v>1948</v>
      </c>
      <c r="B59" s="569"/>
      <c r="C59" s="570"/>
      <c r="D59" s="571" t="s">
        <v>1970</v>
      </c>
      <c r="E59" s="571"/>
      <c r="F59" s="571"/>
      <c r="G59" s="571"/>
    </row>
    <row r="60" spans="1:12">
      <c r="A60" s="566"/>
      <c r="B60" s="566"/>
      <c r="C60" s="567"/>
      <c r="D60" s="568"/>
      <c r="E60" s="568"/>
      <c r="F60" s="568"/>
      <c r="G60" s="568"/>
    </row>
    <row r="61" spans="1:12" ht="12.75">
      <c r="A61"/>
      <c r="B61"/>
      <c r="C61"/>
      <c r="D61"/>
      <c r="E61"/>
    </row>
    <row r="62" spans="1:12" s="597" customFormat="1">
      <c r="A62" s="599"/>
      <c r="B62" s="598"/>
      <c r="C62" s="598"/>
      <c r="D62" s="598"/>
      <c r="E62" s="598"/>
      <c r="F62" s="618"/>
      <c r="G62" s="618"/>
      <c r="I62"/>
    </row>
    <row r="63" spans="1:12">
      <c r="A63" s="599"/>
      <c r="B63" s="598"/>
      <c r="C63" s="598"/>
      <c r="D63" s="598"/>
      <c r="E63" s="598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0"/>
  <sheetViews>
    <sheetView showGridLines="0" zoomScaleNormal="100" workbookViewId="0">
      <selection activeCell="G53" sqref="G53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5.140625" style="534" customWidth="1"/>
    <col min="6" max="6" width="12.140625" style="613" bestFit="1" customWidth="1"/>
    <col min="7" max="7" width="12.42578125" bestFit="1" customWidth="1"/>
    <col min="8" max="8" width="17.7109375" bestFit="1" customWidth="1"/>
  </cols>
  <sheetData>
    <row r="1" spans="1:6">
      <c r="A1" s="472" t="s">
        <v>1968</v>
      </c>
      <c r="B1"/>
      <c r="C1"/>
      <c r="D1"/>
      <c r="E1"/>
    </row>
    <row r="2" spans="1:6">
      <c r="A2" s="573" t="s">
        <v>1914</v>
      </c>
      <c r="B2" s="573"/>
      <c r="C2" s="573"/>
      <c r="D2" s="573"/>
      <c r="E2" s="573"/>
    </row>
    <row r="3" spans="1:6">
      <c r="A3" s="574" t="s">
        <v>1915</v>
      </c>
      <c r="B3" s="574"/>
      <c r="C3" s="574"/>
      <c r="D3" s="574"/>
      <c r="E3" s="574"/>
    </row>
    <row r="4" spans="1:6">
      <c r="A4" s="574"/>
      <c r="B4" s="574"/>
      <c r="C4" s="574"/>
      <c r="D4" s="574"/>
      <c r="E4" s="574"/>
    </row>
    <row r="5" spans="1:6">
      <c r="A5" s="472" t="s">
        <v>1976</v>
      </c>
      <c r="B5"/>
      <c r="C5"/>
      <c r="D5"/>
      <c r="E5"/>
    </row>
    <row r="6" spans="1:6">
      <c r="A6" s="575"/>
      <c r="B6" s="575"/>
      <c r="C6" s="575"/>
      <c r="D6" s="575"/>
      <c r="E6" s="575"/>
    </row>
    <row r="7" spans="1:6">
      <c r="A7" s="608" t="s">
        <v>1977</v>
      </c>
      <c r="B7"/>
      <c r="C7"/>
      <c r="D7"/>
      <c r="E7"/>
    </row>
    <row r="8" spans="1:6" s="606" customFormat="1">
      <c r="A8" s="8"/>
      <c r="F8" s="613"/>
    </row>
    <row r="9" spans="1:6">
      <c r="A9" s="576" t="s">
        <v>1916</v>
      </c>
      <c r="B9" s="577"/>
      <c r="C9" s="577"/>
      <c r="D9" s="577"/>
      <c r="E9" s="577"/>
    </row>
    <row r="10" spans="1:6" ht="13.5" thickBot="1">
      <c r="A10" s="576"/>
      <c r="B10" s="577"/>
      <c r="C10" s="577"/>
      <c r="D10" s="577"/>
      <c r="E10" s="640"/>
      <c r="F10" s="640"/>
    </row>
    <row r="11" spans="1:6" ht="13.5" thickTop="1">
      <c r="A11" s="578"/>
      <c r="B11" s="579"/>
      <c r="C11" s="579"/>
      <c r="D11" s="579"/>
      <c r="E11" s="581"/>
    </row>
    <row r="12" spans="1:6">
      <c r="A12" s="580"/>
      <c r="B12" s="581"/>
      <c r="C12" s="581"/>
      <c r="D12" s="581"/>
      <c r="E12" s="582"/>
      <c r="F12" s="594"/>
    </row>
    <row r="13" spans="1:6">
      <c r="A13" s="534" t="s">
        <v>1949</v>
      </c>
      <c r="C13" s="583"/>
      <c r="E13" s="584"/>
    </row>
    <row r="14" spans="1:6">
      <c r="A14" s="534" t="s">
        <v>1950</v>
      </c>
      <c r="C14" s="583"/>
      <c r="D14" s="583"/>
      <c r="E14" s="584"/>
    </row>
    <row r="15" spans="1:6">
      <c r="A15" s="534" t="s">
        <v>1951</v>
      </c>
      <c r="C15" s="583"/>
      <c r="D15" s="583"/>
      <c r="E15" s="584" t="s">
        <v>0</v>
      </c>
      <c r="F15" s="613">
        <v>5278826.3600000003</v>
      </c>
    </row>
    <row r="16" spans="1:6">
      <c r="A16" s="534" t="s">
        <v>1952</v>
      </c>
      <c r="C16" s="583"/>
      <c r="D16" s="583"/>
      <c r="E16" s="584"/>
      <c r="F16" s="613">
        <v>15237.119999999999</v>
      </c>
    </row>
    <row r="17" spans="1:8">
      <c r="A17" s="534" t="s">
        <v>1953</v>
      </c>
      <c r="C17" s="583"/>
      <c r="D17" s="583"/>
      <c r="E17" s="584"/>
      <c r="F17" s="613">
        <v>1994.84</v>
      </c>
    </row>
    <row r="18" spans="1:8">
      <c r="A18" s="534" t="s">
        <v>1954</v>
      </c>
      <c r="C18" s="583"/>
      <c r="D18" s="583"/>
      <c r="E18" s="584"/>
      <c r="F18" s="613">
        <v>657637.29</v>
      </c>
    </row>
    <row r="19" spans="1:8">
      <c r="A19" s="534" t="s">
        <v>1955</v>
      </c>
      <c r="C19" s="583"/>
      <c r="D19" s="583"/>
      <c r="E19" s="584" t="s">
        <v>0</v>
      </c>
      <c r="F19" s="613">
        <v>85670.99</v>
      </c>
    </row>
    <row r="20" spans="1:8">
      <c r="A20" s="585" t="s">
        <v>1956</v>
      </c>
      <c r="C20" s="583"/>
      <c r="D20" s="583"/>
      <c r="E20" s="584"/>
      <c r="F20" s="620">
        <v>6039365.6000000006</v>
      </c>
      <c r="H20" s="3"/>
    </row>
    <row r="21" spans="1:8">
      <c r="C21" s="583"/>
      <c r="D21" s="583"/>
      <c r="E21" s="584"/>
    </row>
    <row r="22" spans="1:8">
      <c r="A22" s="534" t="s">
        <v>34</v>
      </c>
      <c r="C22" s="583"/>
      <c r="D22" s="583"/>
      <c r="E22" s="584"/>
    </row>
    <row r="23" spans="1:8">
      <c r="A23" s="534" t="s">
        <v>1957</v>
      </c>
      <c r="C23" s="583"/>
      <c r="D23" s="583"/>
      <c r="E23" s="584" t="s">
        <v>0</v>
      </c>
      <c r="F23" s="613">
        <v>2916405.5300000003</v>
      </c>
    </row>
    <row r="24" spans="1:8">
      <c r="A24" s="586" t="s">
        <v>1958</v>
      </c>
      <c r="B24" s="586"/>
      <c r="C24" s="587"/>
      <c r="D24" s="586"/>
      <c r="E24" s="588"/>
      <c r="F24" s="613">
        <v>21522.99</v>
      </c>
    </row>
    <row r="25" spans="1:8">
      <c r="A25" s="585" t="s">
        <v>1959</v>
      </c>
      <c r="C25" s="583"/>
      <c r="D25" s="583"/>
      <c r="E25" s="584"/>
      <c r="F25" s="620">
        <v>2937928.5200000005</v>
      </c>
    </row>
    <row r="26" spans="1:8">
      <c r="A26" s="585"/>
      <c r="C26" s="583"/>
      <c r="D26" s="583"/>
      <c r="E26" s="584"/>
    </row>
    <row r="27" spans="1:8">
      <c r="A27" s="585" t="s">
        <v>1960</v>
      </c>
      <c r="C27" s="583"/>
      <c r="D27" s="583"/>
      <c r="E27" s="584"/>
      <c r="F27" s="613">
        <v>3101437.08</v>
      </c>
    </row>
    <row r="28" spans="1:8">
      <c r="A28" s="586"/>
      <c r="B28" s="586"/>
      <c r="C28" s="587"/>
      <c r="D28" s="586"/>
      <c r="E28" s="588"/>
    </row>
    <row r="29" spans="1:8">
      <c r="A29" s="534" t="s">
        <v>1961</v>
      </c>
      <c r="C29" s="583"/>
      <c r="D29" s="583"/>
      <c r="E29" s="627"/>
      <c r="F29" s="621">
        <v>-11322.95</v>
      </c>
    </row>
    <row r="30" spans="1:8" s="607" customFormat="1">
      <c r="A30" s="534" t="s">
        <v>1972</v>
      </c>
      <c r="B30" s="534"/>
      <c r="C30" s="583"/>
      <c r="D30" s="583"/>
      <c r="E30" s="627"/>
      <c r="F30" s="615">
        <v>-480</v>
      </c>
    </row>
    <row r="31" spans="1:8">
      <c r="A31" s="534" t="s">
        <v>1962</v>
      </c>
      <c r="C31" s="583"/>
      <c r="D31" s="583"/>
      <c r="E31" s="584"/>
    </row>
    <row r="32" spans="1:8">
      <c r="A32" s="534" t="s">
        <v>1963</v>
      </c>
      <c r="C32" s="583"/>
      <c r="D32" s="583"/>
      <c r="E32" s="584"/>
      <c r="F32" s="615">
        <v>3089634.13</v>
      </c>
      <c r="G32" s="3"/>
    </row>
    <row r="33" spans="1:7">
      <c r="A33" s="586"/>
      <c r="B33" s="586"/>
      <c r="C33" s="587"/>
      <c r="D33" s="586"/>
      <c r="E33" s="588"/>
      <c r="G33" s="3"/>
    </row>
    <row r="34" spans="1:7">
      <c r="A34" s="585" t="s">
        <v>1964</v>
      </c>
      <c r="C34" s="583"/>
      <c r="D34" s="583"/>
      <c r="E34" s="584"/>
      <c r="G34" s="3"/>
    </row>
    <row r="35" spans="1:7">
      <c r="A35" s="535" t="s">
        <v>862</v>
      </c>
      <c r="C35" s="583"/>
      <c r="D35" s="583"/>
      <c r="E35" s="584"/>
      <c r="F35" s="613">
        <v>-41308.81</v>
      </c>
    </row>
    <row r="36" spans="1:7">
      <c r="A36" s="585" t="s">
        <v>866</v>
      </c>
      <c r="C36" s="583"/>
      <c r="D36" s="583"/>
      <c r="E36" s="584"/>
      <c r="F36" s="614">
        <v>-41308.81</v>
      </c>
    </row>
    <row r="37" spans="1:7">
      <c r="C37" s="583"/>
      <c r="D37" s="583"/>
      <c r="E37" s="584"/>
    </row>
    <row r="38" spans="1:7">
      <c r="A38" s="534" t="s">
        <v>1910</v>
      </c>
      <c r="C38" s="583"/>
      <c r="D38" s="583"/>
      <c r="E38" s="584"/>
    </row>
    <row r="39" spans="1:7">
      <c r="A39" s="535" t="s">
        <v>36</v>
      </c>
      <c r="C39" s="583"/>
      <c r="D39" s="583"/>
      <c r="E39" s="627"/>
      <c r="F39" s="613">
        <v>471631.99</v>
      </c>
    </row>
    <row r="40" spans="1:7">
      <c r="A40" s="535" t="s">
        <v>37</v>
      </c>
      <c r="C40" s="583"/>
      <c r="D40" s="583"/>
      <c r="E40" s="627"/>
      <c r="F40" s="613">
        <v>57284.58</v>
      </c>
    </row>
    <row r="41" spans="1:7">
      <c r="A41" s="535" t="s">
        <v>1911</v>
      </c>
      <c r="C41" s="583"/>
      <c r="D41" s="583"/>
      <c r="E41" s="627"/>
      <c r="F41" s="613">
        <v>47656.21</v>
      </c>
    </row>
    <row r="42" spans="1:7">
      <c r="A42" s="535" t="s">
        <v>1912</v>
      </c>
      <c r="C42" s="583"/>
      <c r="D42" s="583"/>
      <c r="E42" s="627"/>
      <c r="F42" s="613">
        <v>234005.65</v>
      </c>
    </row>
    <row r="43" spans="1:7">
      <c r="A43" s="535" t="s">
        <v>1913</v>
      </c>
      <c r="C43" s="583"/>
      <c r="D43" s="583"/>
      <c r="E43" s="627"/>
      <c r="F43" s="613">
        <v>273012.78999999998</v>
      </c>
    </row>
    <row r="44" spans="1:7">
      <c r="A44" s="535" t="s">
        <v>40</v>
      </c>
      <c r="C44" s="583"/>
      <c r="D44" s="583"/>
      <c r="E44" s="627"/>
      <c r="F44" s="615">
        <v>191201.7</v>
      </c>
    </row>
    <row r="45" spans="1:7">
      <c r="A45" s="585" t="s">
        <v>1965</v>
      </c>
      <c r="C45" s="583"/>
      <c r="D45" s="583"/>
      <c r="E45" s="584"/>
      <c r="F45" s="614">
        <v>1274793.92</v>
      </c>
    </row>
    <row r="46" spans="1:7">
      <c r="A46" s="585"/>
      <c r="C46" s="583"/>
      <c r="D46" s="583"/>
      <c r="E46" s="584"/>
    </row>
    <row r="47" spans="1:7">
      <c r="A47" s="585" t="s">
        <v>1966</v>
      </c>
      <c r="C47" s="583"/>
      <c r="D47" s="583"/>
      <c r="E47" s="584"/>
      <c r="F47" s="613">
        <v>1773531.4</v>
      </c>
    </row>
    <row r="48" spans="1:7">
      <c r="A48" s="585"/>
      <c r="C48" s="583"/>
      <c r="D48" s="583"/>
      <c r="E48" s="584"/>
    </row>
    <row r="49" spans="1:7">
      <c r="A49" s="628" t="s">
        <v>1975</v>
      </c>
      <c r="C49" s="583"/>
      <c r="D49" s="583"/>
      <c r="E49" s="627"/>
      <c r="F49" s="613">
        <v>-569752.91</v>
      </c>
    </row>
    <row r="50" spans="1:7">
      <c r="A50" s="628" t="s">
        <v>41</v>
      </c>
      <c r="C50" s="583"/>
      <c r="D50" s="583"/>
      <c r="E50" s="627"/>
      <c r="F50" s="615">
        <v>-14084.69</v>
      </c>
    </row>
    <row r="51" spans="1:7" ht="13.5" thickBot="1">
      <c r="A51" s="629" t="s">
        <v>1967</v>
      </c>
      <c r="B51" s="586"/>
      <c r="C51" s="587"/>
      <c r="D51" s="583"/>
      <c r="E51" s="589"/>
      <c r="F51" s="616">
        <v>1189693.7999999998</v>
      </c>
    </row>
    <row r="52" spans="1:7" ht="13.5" thickTop="1">
      <c r="A52" s="590"/>
      <c r="B52" s="591"/>
      <c r="C52" s="591"/>
      <c r="D52" s="591"/>
      <c r="E52" s="592"/>
      <c r="G52" s="612"/>
    </row>
    <row r="53" spans="1:7">
      <c r="A53" s="590"/>
      <c r="B53" s="591"/>
      <c r="C53" s="591"/>
      <c r="D53" s="591"/>
      <c r="E53" s="592"/>
    </row>
    <row r="54" spans="1:7" s="533" customFormat="1">
      <c r="A54" s="590"/>
      <c r="B54" s="591"/>
      <c r="C54" s="591"/>
      <c r="D54" s="591"/>
      <c r="E54" s="592"/>
      <c r="F54" s="613"/>
    </row>
    <row r="55" spans="1:7" s="533" customFormat="1">
      <c r="A55" s="590"/>
      <c r="B55" s="591"/>
      <c r="C55" s="591"/>
      <c r="D55" s="591"/>
      <c r="E55" s="592"/>
      <c r="F55" s="613"/>
    </row>
    <row r="56" spans="1:7" s="533" customFormat="1">
      <c r="A56" s="590"/>
      <c r="B56" s="591"/>
      <c r="C56" s="591"/>
      <c r="D56" s="591"/>
      <c r="E56" s="592"/>
      <c r="F56" s="613"/>
    </row>
    <row r="57" spans="1:7" s="533" customFormat="1" ht="13.5" thickBot="1">
      <c r="A57" s="610"/>
      <c r="B57" s="611"/>
      <c r="C57" s="611"/>
      <c r="E57" s="611"/>
      <c r="F57" s="617"/>
      <c r="G57" s="597"/>
    </row>
    <row r="58" spans="1:7" ht="15">
      <c r="A58" s="569" t="s">
        <v>1947</v>
      </c>
      <c r="B58" s="569"/>
      <c r="C58" s="570"/>
      <c r="E58" s="571" t="s">
        <v>1969</v>
      </c>
    </row>
    <row r="59" spans="1:7" ht="15">
      <c r="A59" s="569" t="s">
        <v>1948</v>
      </c>
      <c r="B59" s="569"/>
      <c r="C59" s="570"/>
      <c r="E59" s="571" t="s">
        <v>1970</v>
      </c>
    </row>
    <row r="60" spans="1:7" ht="14.25">
      <c r="A60" s="566"/>
      <c r="B60" s="566"/>
      <c r="C60" s="567"/>
      <c r="D60" s="568"/>
      <c r="E60" s="568"/>
      <c r="F60" s="568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734</v>
      </c>
      <c r="B1" s="77">
        <v>3205.67</v>
      </c>
      <c r="D1" s="296" t="s">
        <v>734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735</v>
      </c>
      <c r="C3"/>
      <c r="D3" s="300" t="s">
        <v>2</v>
      </c>
      <c r="E3" s="297" t="s">
        <v>1828</v>
      </c>
      <c r="F3" s="288"/>
      <c r="G3" s="292"/>
    </row>
    <row r="4" spans="1:7" s="1" customFormat="1" ht="9.9499999999999993" customHeight="1">
      <c r="A4" s="1" t="s">
        <v>736</v>
      </c>
      <c r="B4" s="77"/>
      <c r="C4"/>
      <c r="D4" s="301" t="s">
        <v>736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737</v>
      </c>
      <c r="B6" s="77"/>
      <c r="C6"/>
      <c r="D6" s="301" t="s">
        <v>737</v>
      </c>
      <c r="E6" s="302"/>
      <c r="F6" s="291"/>
      <c r="G6" s="292"/>
    </row>
    <row r="7" spans="1:7" s="1" customFormat="1" ht="9.9499999999999993" customHeight="1">
      <c r="A7" s="1" t="s">
        <v>738</v>
      </c>
      <c r="B7" s="315">
        <v>535.20000000000005</v>
      </c>
      <c r="C7"/>
      <c r="D7" s="303" t="s">
        <v>738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739</v>
      </c>
      <c r="B8" s="315">
        <v>1980867.4</v>
      </c>
      <c r="C8"/>
      <c r="D8" s="303" t="s">
        <v>739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740</v>
      </c>
      <c r="B9" s="315">
        <v>205948.18</v>
      </c>
      <c r="C9"/>
      <c r="D9" s="303" t="s">
        <v>740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741</v>
      </c>
      <c r="B10" s="315">
        <v>0.62</v>
      </c>
      <c r="C10"/>
      <c r="D10" s="303" t="s">
        <v>741</v>
      </c>
      <c r="E10" s="304">
        <v>0.62</v>
      </c>
      <c r="F10" s="291"/>
      <c r="G10" s="294"/>
    </row>
    <row r="11" spans="1:7" s="1" customFormat="1" ht="9.9499999999999993" customHeight="1">
      <c r="A11" s="1" t="s">
        <v>742</v>
      </c>
      <c r="B11" s="315">
        <v>243983.03</v>
      </c>
      <c r="C11"/>
      <c r="D11" s="303" t="s">
        <v>742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743</v>
      </c>
      <c r="B12" s="315">
        <v>729284.78</v>
      </c>
      <c r="C12"/>
      <c r="D12" s="303" t="s">
        <v>743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744</v>
      </c>
      <c r="B13" s="315">
        <v>1443133.26</v>
      </c>
      <c r="C13"/>
      <c r="D13" s="303" t="s">
        <v>744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745</v>
      </c>
      <c r="B14" s="315">
        <v>283970.28000000003</v>
      </c>
      <c r="C14"/>
      <c r="D14" s="303" t="s">
        <v>745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746</v>
      </c>
      <c r="B15" s="315">
        <v>2534552.15</v>
      </c>
      <c r="C15"/>
      <c r="D15" s="303" t="s">
        <v>746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747</v>
      </c>
      <c r="B16" s="315">
        <v>94428.54</v>
      </c>
      <c r="C16"/>
      <c r="D16" s="303" t="s">
        <v>747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748</v>
      </c>
      <c r="B17" s="315">
        <v>270378.03999999998</v>
      </c>
      <c r="C17"/>
      <c r="D17" s="303" t="s">
        <v>748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749</v>
      </c>
      <c r="B18" s="315">
        <v>374700.27</v>
      </c>
      <c r="C18"/>
      <c r="D18" s="305" t="s">
        <v>749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1383</v>
      </c>
      <c r="B19" s="315">
        <v>77947.28</v>
      </c>
      <c r="C19"/>
      <c r="D19" s="306" t="s">
        <v>1383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1829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750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751</v>
      </c>
      <c r="B22" s="315">
        <v>277111.28999999998</v>
      </c>
      <c r="C22"/>
      <c r="D22" s="301" t="s">
        <v>750</v>
      </c>
      <c r="E22" s="304"/>
      <c r="F22" s="291"/>
      <c r="G22" s="294"/>
    </row>
    <row r="23" spans="1:7" s="1" customFormat="1" ht="9.9499999999999993" customHeight="1">
      <c r="A23" s="1" t="s">
        <v>752</v>
      </c>
      <c r="B23" s="315">
        <v>1802589.31</v>
      </c>
      <c r="C23"/>
      <c r="D23" s="303" t="s">
        <v>751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753</v>
      </c>
      <c r="B24" s="315">
        <v>584904.56999999995</v>
      </c>
      <c r="C24"/>
      <c r="D24" s="303" t="s">
        <v>752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754</v>
      </c>
      <c r="B25" s="315">
        <v>2928074.26</v>
      </c>
      <c r="C25"/>
      <c r="D25" s="303" t="s">
        <v>1830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755</v>
      </c>
      <c r="B26" s="77">
        <v>0</v>
      </c>
      <c r="C26"/>
      <c r="D26" s="303" t="s">
        <v>754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756</v>
      </c>
      <c r="B27" s="77"/>
      <c r="C27"/>
      <c r="D27" s="303" t="s">
        <v>755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756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757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758</v>
      </c>
      <c r="B30" s="315">
        <v>26756.55</v>
      </c>
      <c r="C30"/>
      <c r="D30" s="301" t="s">
        <v>757</v>
      </c>
      <c r="E30" s="304"/>
      <c r="F30" s="291"/>
      <c r="G30" s="281"/>
    </row>
    <row r="31" spans="1:7" s="1" customFormat="1" ht="9.9499999999999993" customHeight="1">
      <c r="A31" s="1" t="s">
        <v>759</v>
      </c>
      <c r="B31" s="315">
        <v>208.14</v>
      </c>
      <c r="C31"/>
      <c r="D31" s="303" t="s">
        <v>758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760</v>
      </c>
      <c r="B32" s="315">
        <v>375962.04</v>
      </c>
      <c r="C32"/>
      <c r="D32" s="303" t="s">
        <v>759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761</v>
      </c>
      <c r="B33" s="315">
        <v>63113.87</v>
      </c>
      <c r="C33"/>
      <c r="D33" s="303" t="s">
        <v>760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762</v>
      </c>
      <c r="B34" s="315">
        <v>-168399.71</v>
      </c>
      <c r="C34"/>
      <c r="D34" s="303" t="s">
        <v>761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552</v>
      </c>
      <c r="B35" s="315">
        <v>86259.45</v>
      </c>
      <c r="C35"/>
      <c r="D35" s="303" t="s">
        <v>762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1260</v>
      </c>
      <c r="B36" s="315">
        <v>1964590.38</v>
      </c>
      <c r="C36"/>
      <c r="D36" s="303" t="s">
        <v>552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763</v>
      </c>
      <c r="B37" s="77">
        <v>0</v>
      </c>
      <c r="C37"/>
      <c r="D37" s="303" t="s">
        <v>1260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763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764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55</v>
      </c>
      <c r="B41" s="315">
        <v>59266039.310000002</v>
      </c>
      <c r="C41"/>
      <c r="D41" s="301" t="s">
        <v>764</v>
      </c>
      <c r="E41" s="304"/>
      <c r="F41" s="291"/>
      <c r="G41" s="281"/>
    </row>
    <row r="42" spans="1:7" s="1" customFormat="1" ht="9.9499999999999993" customHeight="1">
      <c r="A42" s="1" t="s">
        <v>56</v>
      </c>
      <c r="B42" s="315">
        <v>14979525</v>
      </c>
      <c r="C42"/>
      <c r="D42" s="303" t="s">
        <v>55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765</v>
      </c>
      <c r="B43" s="315">
        <v>-2738616.44</v>
      </c>
      <c r="C43"/>
      <c r="D43" s="303" t="s">
        <v>56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763</v>
      </c>
      <c r="B44" s="77"/>
      <c r="C44"/>
      <c r="D44" s="303" t="s">
        <v>765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763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766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767</v>
      </c>
      <c r="B47" s="315">
        <v>465591.27999999985</v>
      </c>
      <c r="C47"/>
      <c r="D47" s="301" t="s">
        <v>766</v>
      </c>
      <c r="E47" s="304"/>
      <c r="F47" s="291"/>
      <c r="G47" s="281"/>
    </row>
    <row r="48" spans="1:7" s="1" customFormat="1" ht="9.9499999999999993" customHeight="1">
      <c r="A48" s="1" t="s">
        <v>768</v>
      </c>
      <c r="B48" s="315">
        <v>67420.26999999999</v>
      </c>
      <c r="C48"/>
      <c r="D48" s="303" t="s">
        <v>767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769</v>
      </c>
      <c r="B49" s="315">
        <v>31745.94</v>
      </c>
      <c r="C49"/>
      <c r="D49" s="307" t="s">
        <v>768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770</v>
      </c>
      <c r="B50" s="77"/>
      <c r="C50"/>
      <c r="D50" s="307" t="s">
        <v>769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770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771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772</v>
      </c>
      <c r="B53" s="315">
        <v>17340.53</v>
      </c>
      <c r="C53"/>
      <c r="D53" s="301" t="s">
        <v>771</v>
      </c>
      <c r="E53" s="304"/>
      <c r="F53" s="291"/>
      <c r="G53" s="281"/>
    </row>
    <row r="54" spans="1:7" s="1" customFormat="1" ht="9.9499999999999993" customHeight="1">
      <c r="A54" s="1" t="s">
        <v>773</v>
      </c>
      <c r="B54" s="77"/>
      <c r="C54"/>
      <c r="D54" s="303" t="s">
        <v>772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773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774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775</v>
      </c>
      <c r="B58" s="315">
        <v>-170894.72</v>
      </c>
      <c r="C58"/>
      <c r="D58" s="301" t="s">
        <v>774</v>
      </c>
      <c r="E58" s="304"/>
      <c r="F58" s="291"/>
      <c r="G58" s="295"/>
    </row>
    <row r="59" spans="1:7" s="1" customFormat="1" ht="9.9499999999999993" customHeight="1">
      <c r="A59" s="1" t="s">
        <v>776</v>
      </c>
      <c r="B59" s="315">
        <v>-26254.42</v>
      </c>
      <c r="C59"/>
      <c r="D59" s="303" t="s">
        <v>775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777</v>
      </c>
      <c r="B60" s="315">
        <v>-23924.91</v>
      </c>
      <c r="C60"/>
      <c r="D60" s="303" t="s">
        <v>776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778</v>
      </c>
      <c r="B61" s="77"/>
      <c r="C61"/>
      <c r="D61" s="303" t="s">
        <v>777</v>
      </c>
      <c r="E61" s="304">
        <v>-23924.91</v>
      </c>
      <c r="F61" s="291"/>
      <c r="G61" s="295"/>
    </row>
    <row r="62" spans="1:7" s="1" customFormat="1" ht="9.9499999999999993" customHeight="1">
      <c r="A62" s="1" t="s">
        <v>770</v>
      </c>
      <c r="B62" s="77"/>
      <c r="C62"/>
      <c r="D62" s="301" t="s">
        <v>778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770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779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780</v>
      </c>
      <c r="B66" s="315">
        <v>81307.27</v>
      </c>
      <c r="C66"/>
      <c r="D66" s="303" t="s">
        <v>779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781</v>
      </c>
      <c r="B67" s="315">
        <v>23938.9</v>
      </c>
      <c r="C67"/>
      <c r="D67" s="303" t="s">
        <v>780</v>
      </c>
      <c r="E67" s="304">
        <v>81307.27</v>
      </c>
      <c r="F67" s="291"/>
      <c r="G67" s="289"/>
    </row>
    <row r="68" spans="1:7" s="1" customFormat="1" ht="9.9499999999999993" customHeight="1">
      <c r="A68" s="1" t="s">
        <v>782</v>
      </c>
      <c r="B68" s="315">
        <v>374641.08</v>
      </c>
      <c r="C68"/>
      <c r="D68" s="303" t="s">
        <v>781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783</v>
      </c>
      <c r="B69" s="315">
        <v>895476.14</v>
      </c>
      <c r="C69"/>
      <c r="D69" s="303" t="s">
        <v>782</v>
      </c>
      <c r="E69" s="304">
        <v>374641.08</v>
      </c>
      <c r="F69" s="291"/>
      <c r="G69" s="294"/>
    </row>
    <row r="70" spans="1:7" s="1" customFormat="1" ht="9.9499999999999993" customHeight="1">
      <c r="A70" s="1" t="s">
        <v>784</v>
      </c>
      <c r="B70" s="315">
        <v>0</v>
      </c>
      <c r="C70"/>
      <c r="D70" s="303" t="s">
        <v>783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785</v>
      </c>
      <c r="B71" s="315">
        <v>0</v>
      </c>
      <c r="C71"/>
      <c r="D71" s="303" t="s">
        <v>784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786</v>
      </c>
      <c r="B72" s="315">
        <v>7061.94</v>
      </c>
      <c r="C72"/>
      <c r="D72" s="303" t="s">
        <v>785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787</v>
      </c>
      <c r="B73" s="77"/>
      <c r="C73"/>
      <c r="D73" s="303" t="s">
        <v>786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787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788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789</v>
      </c>
      <c r="B78" s="315">
        <v>41371382.030000001</v>
      </c>
      <c r="C78"/>
      <c r="D78" s="301" t="s">
        <v>788</v>
      </c>
      <c r="E78" s="308"/>
      <c r="F78" s="293"/>
      <c r="G78" s="280"/>
    </row>
    <row r="79" spans="1:7" s="1" customFormat="1" ht="9.9499999999999993" customHeight="1">
      <c r="A79" s="1" t="s">
        <v>790</v>
      </c>
      <c r="B79" s="315">
        <v>543233.77</v>
      </c>
      <c r="C79"/>
      <c r="D79" s="303" t="s">
        <v>789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791</v>
      </c>
      <c r="B80" s="315">
        <v>13844792.439999999</v>
      </c>
      <c r="C80"/>
      <c r="D80" s="303" t="s">
        <v>790</v>
      </c>
      <c r="E80" s="304">
        <v>543233.77</v>
      </c>
      <c r="F80" s="293"/>
      <c r="G80" s="280"/>
    </row>
    <row r="81" spans="1:7" s="1" customFormat="1" ht="9.9499999999999993" customHeight="1">
      <c r="A81" s="1" t="s">
        <v>792</v>
      </c>
      <c r="B81" s="315">
        <v>19450.41</v>
      </c>
      <c r="C81"/>
      <c r="D81" s="303" t="s">
        <v>791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793</v>
      </c>
      <c r="B82" s="77"/>
      <c r="C82"/>
      <c r="D82" s="303" t="s">
        <v>792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793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794</v>
      </c>
      <c r="B84" s="77"/>
      <c r="C84"/>
      <c r="D84" s="301" t="s">
        <v>794</v>
      </c>
      <c r="E84" s="304"/>
      <c r="F84" s="291"/>
      <c r="G84" s="294"/>
    </row>
    <row r="85" spans="1:7" s="1" customFormat="1" ht="9.9499999999999993" customHeight="1">
      <c r="A85" s="1" t="s">
        <v>795</v>
      </c>
      <c r="B85" s="315">
        <v>111580.93</v>
      </c>
      <c r="C85"/>
      <c r="D85" s="303" t="s">
        <v>795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49</v>
      </c>
      <c r="B86" s="315">
        <v>95078.22</v>
      </c>
      <c r="C86"/>
      <c r="D86" s="303" t="s">
        <v>1831</v>
      </c>
      <c r="E86" s="304">
        <v>95078.22</v>
      </c>
      <c r="F86" s="293"/>
      <c r="G86" s="281"/>
    </row>
    <row r="87" spans="1:7" s="1" customFormat="1" ht="9.9499999999999993" customHeight="1">
      <c r="A87" s="1" t="s">
        <v>796</v>
      </c>
      <c r="B87" s="315">
        <v>5834.71</v>
      </c>
      <c r="C87"/>
      <c r="D87" s="303" t="s">
        <v>796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797</v>
      </c>
      <c r="B88" s="315">
        <v>8288.8799999999992</v>
      </c>
      <c r="C88"/>
      <c r="D88" s="303" t="s">
        <v>797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798</v>
      </c>
      <c r="B89" s="315">
        <v>19086.11</v>
      </c>
      <c r="C89"/>
      <c r="D89" s="303" t="s">
        <v>798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799</v>
      </c>
      <c r="B90" s="315">
        <v>27517</v>
      </c>
      <c r="C90"/>
      <c r="D90" s="303" t="s">
        <v>799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800</v>
      </c>
      <c r="B91" s="315">
        <v>18937.98</v>
      </c>
      <c r="C91"/>
      <c r="D91" s="303" t="s">
        <v>800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801</v>
      </c>
      <c r="B92" s="315">
        <v>0</v>
      </c>
      <c r="C92"/>
      <c r="D92" s="303" t="s">
        <v>801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802</v>
      </c>
      <c r="B93" s="315">
        <v>0</v>
      </c>
      <c r="C93"/>
      <c r="D93" s="303" t="s">
        <v>1832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803</v>
      </c>
      <c r="B94" s="315">
        <v>0</v>
      </c>
      <c r="C94"/>
      <c r="D94" s="303" t="s">
        <v>803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1536</v>
      </c>
      <c r="B95" s="315">
        <v>166910.21</v>
      </c>
      <c r="C95"/>
      <c r="D95" s="303" t="s">
        <v>1536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1537</v>
      </c>
      <c r="B96" s="315">
        <v>86287.039999999994</v>
      </c>
      <c r="C96"/>
      <c r="D96" s="303" t="s">
        <v>1537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804</v>
      </c>
      <c r="B97" s="315">
        <v>-5087.8599999999997</v>
      </c>
      <c r="C97"/>
      <c r="D97" s="303" t="s">
        <v>804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1538</v>
      </c>
      <c r="B98" s="315">
        <v>-133102.44</v>
      </c>
      <c r="C98"/>
      <c r="D98" s="303" t="s">
        <v>1538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805</v>
      </c>
      <c r="B99" s="316">
        <v>0</v>
      </c>
      <c r="C99"/>
      <c r="D99" s="303" t="s">
        <v>1833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806</v>
      </c>
      <c r="B100" s="316">
        <v>0</v>
      </c>
      <c r="C100"/>
      <c r="D100" s="303" t="s">
        <v>805</v>
      </c>
      <c r="E100" s="304">
        <v>0</v>
      </c>
      <c r="F100" s="293"/>
      <c r="G100" s="281"/>
    </row>
    <row r="101" spans="1:7" s="1" customFormat="1" ht="9.9499999999999993" customHeight="1">
      <c r="A101" s="1" t="s">
        <v>807</v>
      </c>
      <c r="B101" s="316">
        <v>0</v>
      </c>
      <c r="C101"/>
      <c r="D101" s="303" t="s">
        <v>806</v>
      </c>
      <c r="E101" s="304">
        <v>0</v>
      </c>
      <c r="F101" s="293"/>
      <c r="G101" s="281"/>
    </row>
    <row r="102" spans="1:7" s="1" customFormat="1" ht="14.25" customHeight="1">
      <c r="A102" s="1" t="s">
        <v>1309</v>
      </c>
      <c r="B102" s="315">
        <v>13530.93</v>
      </c>
      <c r="C102"/>
      <c r="D102" s="303" t="s">
        <v>807</v>
      </c>
      <c r="E102" s="304">
        <v>0</v>
      </c>
      <c r="F102" s="293"/>
      <c r="G102" s="281"/>
    </row>
    <row r="103" spans="1:7" s="1" customFormat="1" ht="9.9499999999999993" customHeight="1">
      <c r="A103" s="1" t="s">
        <v>808</v>
      </c>
      <c r="B103" s="316">
        <v>0</v>
      </c>
      <c r="C103"/>
      <c r="D103" s="303" t="s">
        <v>1834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63</v>
      </c>
      <c r="B104" s="77" t="s">
        <v>1</v>
      </c>
      <c r="C104"/>
      <c r="D104" s="303" t="s">
        <v>808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63</v>
      </c>
      <c r="E105" s="304"/>
      <c r="F105" s="291"/>
      <c r="G105" s="281"/>
    </row>
    <row r="106" spans="1:7" s="1" customFormat="1" ht="9.9499999999999993" customHeight="1">
      <c r="A106" s="78" t="s">
        <v>809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1397</v>
      </c>
      <c r="B107" s="77">
        <v>0</v>
      </c>
      <c r="C107"/>
      <c r="D107" s="303" t="s">
        <v>809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810</v>
      </c>
      <c r="B108" s="77">
        <v>0</v>
      </c>
      <c r="C108"/>
      <c r="D108" s="303" t="s">
        <v>1397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1539</v>
      </c>
      <c r="B109" s="315">
        <v>9583749.6799999997</v>
      </c>
      <c r="C109"/>
      <c r="D109" s="303" t="s">
        <v>810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1540</v>
      </c>
      <c r="B110" s="315">
        <v>4814564.04</v>
      </c>
      <c r="C110"/>
      <c r="D110" s="303" t="s">
        <v>1539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811</v>
      </c>
      <c r="B111" s="77"/>
      <c r="C111"/>
      <c r="D111" s="303" t="s">
        <v>1540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811</v>
      </c>
      <c r="E112" s="304"/>
      <c r="F112" s="291"/>
      <c r="G112" s="295"/>
    </row>
    <row r="113" spans="1:7" s="1" customFormat="1" ht="9.9499999999999993" customHeight="1">
      <c r="A113" s="1" t="s">
        <v>812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813</v>
      </c>
      <c r="B114" s="315">
        <v>40812.22</v>
      </c>
      <c r="C114"/>
      <c r="D114" s="301" t="s">
        <v>812</v>
      </c>
      <c r="E114" s="304"/>
      <c r="F114" s="291"/>
      <c r="G114" s="294"/>
    </row>
    <row r="115" spans="1:7" s="1" customFormat="1" ht="9.9499999999999993" customHeight="1">
      <c r="A115" s="1" t="s">
        <v>814</v>
      </c>
      <c r="B115" s="315">
        <v>10906.96</v>
      </c>
      <c r="C115"/>
      <c r="D115" s="303" t="s">
        <v>813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815</v>
      </c>
      <c r="B116" s="315">
        <v>10593.13</v>
      </c>
      <c r="C116"/>
      <c r="D116" s="303" t="s">
        <v>814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64</v>
      </c>
      <c r="B117" s="77"/>
      <c r="C117"/>
      <c r="D117" s="303" t="s">
        <v>815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64</v>
      </c>
      <c r="E118" s="304"/>
      <c r="F118" s="291"/>
      <c r="G118" s="281"/>
    </row>
    <row r="119" spans="1:7" s="1" customFormat="1" ht="9.9499999999999993" customHeight="1">
      <c r="A119" s="1" t="s">
        <v>816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817</v>
      </c>
      <c r="B120" s="315">
        <v>20776.04</v>
      </c>
      <c r="C120"/>
      <c r="D120" s="301" t="s">
        <v>816</v>
      </c>
      <c r="E120" s="304"/>
      <c r="F120" s="291"/>
      <c r="G120" s="294"/>
    </row>
    <row r="121" spans="1:7" s="1" customFormat="1" ht="9.9499999999999993" customHeight="1">
      <c r="A121" s="1" t="s">
        <v>818</v>
      </c>
      <c r="B121" s="317">
        <v>0</v>
      </c>
      <c r="C121"/>
      <c r="D121" s="303" t="s">
        <v>817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819</v>
      </c>
      <c r="B122" s="318">
        <v>1.85</v>
      </c>
      <c r="C122"/>
      <c r="D122" s="303" t="s">
        <v>818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820</v>
      </c>
      <c r="B123" s="317">
        <v>0</v>
      </c>
      <c r="C123"/>
      <c r="D123" s="303" t="s">
        <v>819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820</v>
      </c>
      <c r="E124" s="304"/>
      <c r="F124" s="291"/>
      <c r="G124" s="294"/>
    </row>
    <row r="125" spans="1:7" s="1" customFormat="1" ht="9.9499999999999993" customHeight="1">
      <c r="A125" s="1" t="s">
        <v>821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822</v>
      </c>
      <c r="B126" s="315">
        <v>10554.17</v>
      </c>
      <c r="C126"/>
      <c r="D126" s="301" t="s">
        <v>821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822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823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823</v>
      </c>
      <c r="E130" s="304"/>
      <c r="F130" s="291"/>
      <c r="G130" s="294"/>
    </row>
    <row r="131" spans="1:7" s="1" customFormat="1" ht="9.9499999999999993" customHeight="1">
      <c r="A131" s="1" t="s">
        <v>824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825</v>
      </c>
      <c r="B132" s="77"/>
      <c r="C132"/>
      <c r="D132" s="301" t="s">
        <v>824</v>
      </c>
      <c r="E132" s="304"/>
      <c r="F132" s="291"/>
      <c r="G132" s="294"/>
    </row>
    <row r="133" spans="1:7" s="1" customFormat="1" ht="9.9499999999999993" customHeight="1">
      <c r="A133" s="1" t="s">
        <v>826</v>
      </c>
      <c r="B133" s="319">
        <v>16205941.41</v>
      </c>
      <c r="C133"/>
      <c r="D133" s="301" t="s">
        <v>825</v>
      </c>
      <c r="E133" s="304"/>
      <c r="F133" s="291"/>
      <c r="G133" s="281"/>
    </row>
    <row r="134" spans="1:7" s="1" customFormat="1" ht="9.9499999999999993" customHeight="1">
      <c r="A134" s="1" t="s">
        <v>819</v>
      </c>
      <c r="B134" s="319">
        <v>0</v>
      </c>
      <c r="C134"/>
      <c r="D134" s="303" t="s">
        <v>826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827</v>
      </c>
      <c r="B135" s="319">
        <v>12728606.189999999</v>
      </c>
      <c r="C135"/>
      <c r="D135" s="303" t="s">
        <v>819</v>
      </c>
      <c r="E135" s="310">
        <v>0</v>
      </c>
      <c r="F135" s="291"/>
      <c r="G135" s="294"/>
    </row>
    <row r="136" spans="1:7" s="1" customFormat="1" ht="9.9499999999999993" customHeight="1">
      <c r="A136" s="1" t="s">
        <v>828</v>
      </c>
      <c r="B136" s="315">
        <v>100976.96983871702</v>
      </c>
      <c r="C136"/>
      <c r="D136" s="303" t="s">
        <v>827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829</v>
      </c>
      <c r="B137" s="319">
        <v>-9934891.4669917114</v>
      </c>
      <c r="C137"/>
      <c r="D137" s="303" t="s">
        <v>828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830</v>
      </c>
      <c r="B138" s="319">
        <v>-133602.24419263494</v>
      </c>
      <c r="C138"/>
      <c r="D138" s="303" t="s">
        <v>829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831</v>
      </c>
      <c r="B139" s="319">
        <v>1345320.01</v>
      </c>
      <c r="C139"/>
      <c r="D139" s="303" t="s">
        <v>830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832</v>
      </c>
      <c r="B140" s="319">
        <v>162171.47</v>
      </c>
      <c r="C140"/>
      <c r="D140" s="303" t="s">
        <v>831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833</v>
      </c>
      <c r="B141" s="319">
        <v>-1142081.01</v>
      </c>
      <c r="C141"/>
      <c r="D141" s="303" t="s">
        <v>832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834</v>
      </c>
      <c r="B142" s="319">
        <v>-2814409.4</v>
      </c>
      <c r="C142"/>
      <c r="D142" s="303" t="s">
        <v>833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835</v>
      </c>
      <c r="B143" s="319">
        <v>678580.97</v>
      </c>
      <c r="C143"/>
      <c r="D143" s="303" t="s">
        <v>834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836</v>
      </c>
      <c r="B144" s="319">
        <v>168061.14</v>
      </c>
      <c r="C144"/>
      <c r="D144" s="303" t="s">
        <v>835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837</v>
      </c>
      <c r="B145" s="319">
        <v>166836.9</v>
      </c>
      <c r="C145"/>
      <c r="D145" s="303" t="s">
        <v>836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1261</v>
      </c>
      <c r="B146" s="319">
        <v>494662.56</v>
      </c>
      <c r="C146"/>
      <c r="D146" s="303" t="s">
        <v>837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1541</v>
      </c>
      <c r="B147" s="319">
        <v>432316.20999999967</v>
      </c>
      <c r="C147"/>
      <c r="D147" s="303" t="s">
        <v>1261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838</v>
      </c>
      <c r="B148" s="319">
        <v>-89197.67</v>
      </c>
      <c r="C148"/>
      <c r="D148" s="303" t="s">
        <v>1541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839</v>
      </c>
      <c r="B149" s="319">
        <v>423181.44999999937</v>
      </c>
      <c r="C149"/>
      <c r="D149" s="303" t="s">
        <v>838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839</v>
      </c>
      <c r="E150" s="310">
        <v>423181.44999999937</v>
      </c>
      <c r="F150" s="291" t="s">
        <v>1863</v>
      </c>
      <c r="G150" s="294"/>
    </row>
    <row r="151" spans="1:7" s="1" customFormat="1" ht="9.9499999999999993" customHeight="1">
      <c r="A151" s="1" t="s">
        <v>840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840</v>
      </c>
      <c r="E152" s="304"/>
      <c r="F152" s="291"/>
      <c r="G152" s="281"/>
    </row>
    <row r="153" spans="1:7" s="1" customFormat="1" ht="9.9499999999999993" customHeight="1">
      <c r="A153" s="1" t="s">
        <v>841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841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842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843</v>
      </c>
      <c r="B160" s="317"/>
    </row>
    <row r="161" spans="1:7" s="2" customFormat="1" ht="9.9499999999999993" customHeight="1">
      <c r="A161" s="1" t="s">
        <v>230</v>
      </c>
      <c r="B161" s="326">
        <v>1629540.88</v>
      </c>
      <c r="C161"/>
      <c r="D161" s="320" t="s">
        <v>230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844</v>
      </c>
      <c r="B162" s="326">
        <v>583754.31000000006</v>
      </c>
      <c r="C162"/>
      <c r="D162" s="320" t="s">
        <v>844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845</v>
      </c>
      <c r="B163" s="326">
        <v>7272.3</v>
      </c>
      <c r="C163"/>
      <c r="D163" s="320" t="s">
        <v>845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846</v>
      </c>
      <c r="B164" s="326">
        <v>0</v>
      </c>
      <c r="C164"/>
      <c r="D164" s="320" t="s">
        <v>846</v>
      </c>
      <c r="E164" s="311">
        <v>0</v>
      </c>
      <c r="F164" s="288"/>
      <c r="G164" s="292"/>
    </row>
    <row r="165" spans="1:7" s="2" customFormat="1" ht="9.9499999999999993" customHeight="1">
      <c r="A165" s="1" t="s">
        <v>847</v>
      </c>
      <c r="B165" s="326">
        <v>66104.44</v>
      </c>
      <c r="C165"/>
      <c r="D165" s="320" t="s">
        <v>847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848</v>
      </c>
      <c r="B166" s="326">
        <v>15225.800000000001</v>
      </c>
      <c r="C166"/>
      <c r="D166" s="320" t="s">
        <v>848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849</v>
      </c>
      <c r="B167" s="326">
        <v>0</v>
      </c>
      <c r="C167"/>
      <c r="D167" s="320" t="s">
        <v>849</v>
      </c>
      <c r="E167" s="311">
        <v>0</v>
      </c>
      <c r="F167" s="288"/>
      <c r="G167" s="292"/>
    </row>
    <row r="168" spans="1:7" s="2" customFormat="1" ht="9.9499999999999993" customHeight="1">
      <c r="A168" s="1" t="s">
        <v>850</v>
      </c>
      <c r="B168" s="326">
        <v>9660.02</v>
      </c>
      <c r="C168"/>
      <c r="D168" s="320" t="s">
        <v>850</v>
      </c>
      <c r="E168" s="311">
        <v>9660.02</v>
      </c>
      <c r="F168" s="288"/>
      <c r="G168" s="292"/>
    </row>
    <row r="169" spans="1:7" ht="9.9499999999999993" customHeight="1">
      <c r="A169" s="1" t="s">
        <v>851</v>
      </c>
      <c r="B169" s="326">
        <v>-239691.72999999998</v>
      </c>
      <c r="D169" s="320" t="s">
        <v>851</v>
      </c>
      <c r="E169" s="311">
        <v>-239691.72999999998</v>
      </c>
    </row>
    <row r="170" spans="1:7" ht="9.9499999999999993" customHeight="1">
      <c r="A170" s="1" t="s">
        <v>852</v>
      </c>
      <c r="B170" s="326">
        <v>-230082.02000000002</v>
      </c>
      <c r="D170" s="320" t="s">
        <v>852</v>
      </c>
      <c r="E170" s="311">
        <v>-230082.02000000002</v>
      </c>
    </row>
    <row r="171" spans="1:7" ht="9.9499999999999993" customHeight="1">
      <c r="A171" s="1" t="s">
        <v>853</v>
      </c>
      <c r="B171" s="326">
        <v>-707740.35</v>
      </c>
      <c r="D171" s="320" t="s">
        <v>853</v>
      </c>
      <c r="E171" s="311">
        <v>-707740.35</v>
      </c>
    </row>
    <row r="172" spans="1:7" ht="9.9499999999999993" customHeight="1">
      <c r="A172" s="1" t="s">
        <v>854</v>
      </c>
      <c r="B172" s="326">
        <v>-1393.57</v>
      </c>
      <c r="D172" s="320" t="s">
        <v>854</v>
      </c>
      <c r="E172" s="311">
        <v>-1393.57</v>
      </c>
    </row>
    <row r="173" spans="1:7" ht="9.9499999999999993" customHeight="1">
      <c r="A173" s="1" t="s">
        <v>855</v>
      </c>
      <c r="B173" s="326">
        <v>0</v>
      </c>
      <c r="D173" s="320" t="s">
        <v>855</v>
      </c>
      <c r="E173" s="311">
        <v>0</v>
      </c>
    </row>
    <row r="174" spans="1:7" ht="9.9499999999999993" customHeight="1">
      <c r="A174" s="1" t="s">
        <v>856</v>
      </c>
      <c r="B174" s="326">
        <v>-9305.380000000001</v>
      </c>
      <c r="D174" s="320" t="s">
        <v>856</v>
      </c>
      <c r="E174" s="311">
        <v>-9305.380000000001</v>
      </c>
    </row>
    <row r="175" spans="1:7" ht="9.9499999999999993" customHeight="1">
      <c r="A175" s="1" t="s">
        <v>857</v>
      </c>
      <c r="B175" s="326">
        <v>-17403.09</v>
      </c>
      <c r="D175" s="320" t="s">
        <v>857</v>
      </c>
      <c r="E175" s="311">
        <v>-17403.09</v>
      </c>
    </row>
    <row r="176" spans="1:7" ht="9.9499999999999993" customHeight="1">
      <c r="A176" s="1" t="s">
        <v>858</v>
      </c>
      <c r="B176" s="326">
        <v>-56825.229999999996</v>
      </c>
      <c r="D176" s="320" t="s">
        <v>858</v>
      </c>
      <c r="E176" s="311">
        <v>-56825.229999999996</v>
      </c>
    </row>
    <row r="177" spans="1:7" ht="9.9499999999999993" customHeight="1">
      <c r="A177" s="1" t="s">
        <v>859</v>
      </c>
      <c r="B177" s="327">
        <v>-12977.630000000001</v>
      </c>
      <c r="D177" s="320" t="s">
        <v>859</v>
      </c>
      <c r="E177" s="311">
        <v>-12977.630000000001</v>
      </c>
    </row>
    <row r="178" spans="1:7" s="2" customFormat="1" ht="9.9499999999999993" customHeight="1">
      <c r="A178" s="1" t="s">
        <v>860</v>
      </c>
      <c r="B178" s="317">
        <v>1036138.7499999994</v>
      </c>
      <c r="C178"/>
      <c r="D178" s="321" t="s">
        <v>860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861</v>
      </c>
      <c r="B180" s="326">
        <v>82701.11</v>
      </c>
      <c r="C180"/>
      <c r="D180" s="320" t="s">
        <v>861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859</v>
      </c>
      <c r="B181" s="326">
        <v>798.46</v>
      </c>
      <c r="C181"/>
      <c r="D181" s="320" t="s">
        <v>859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255</v>
      </c>
      <c r="B182" s="326">
        <v>189062.25999999998</v>
      </c>
      <c r="C182"/>
      <c r="D182" s="320" t="s">
        <v>1835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862</v>
      </c>
      <c r="B183" s="326">
        <v>1600.1599999999999</v>
      </c>
      <c r="C183"/>
      <c r="D183" s="320" t="s">
        <v>862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863</v>
      </c>
      <c r="B184" s="326">
        <v>0</v>
      </c>
      <c r="C184"/>
      <c r="D184" s="320" t="s">
        <v>863</v>
      </c>
      <c r="E184" s="311">
        <v>0</v>
      </c>
      <c r="F184" s="288"/>
      <c r="G184" s="292"/>
    </row>
    <row r="185" spans="1:7" s="2" customFormat="1" ht="9.9499999999999993" customHeight="1">
      <c r="A185" s="1" t="s">
        <v>864</v>
      </c>
      <c r="B185" s="328">
        <v>8875.15</v>
      </c>
      <c r="C185"/>
      <c r="D185" s="320" t="s">
        <v>864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865</v>
      </c>
      <c r="B186" s="317">
        <v>0</v>
      </c>
      <c r="C186"/>
      <c r="D186" s="320" t="s">
        <v>865</v>
      </c>
      <c r="E186" s="311">
        <v>0</v>
      </c>
      <c r="F186" s="288"/>
      <c r="G186" s="292"/>
    </row>
    <row r="187" spans="1:7" s="2" customFormat="1" ht="9.9499999999999993" customHeight="1">
      <c r="A187" s="1" t="s">
        <v>866</v>
      </c>
      <c r="B187" s="317">
        <f>SUM(B180:B186)</f>
        <v>283037.13999999996</v>
      </c>
      <c r="C187"/>
      <c r="D187" s="321" t="s">
        <v>866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867</v>
      </c>
      <c r="B189" s="317">
        <f>+B187+B178</f>
        <v>1319175.8899999994</v>
      </c>
      <c r="D189" s="321" t="s">
        <v>867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868</v>
      </c>
      <c r="D191" s="321" t="s">
        <v>868</v>
      </c>
      <c r="E191" s="311"/>
    </row>
    <row r="192" spans="1:7" ht="9.9499999999999993" customHeight="1">
      <c r="A192" s="1" t="s">
        <v>869</v>
      </c>
      <c r="B192" s="328">
        <v>45951.32</v>
      </c>
      <c r="D192" s="320" t="s">
        <v>869</v>
      </c>
      <c r="E192" s="311">
        <v>45951.32</v>
      </c>
    </row>
    <row r="193" spans="1:5" ht="9.9499999999999993" customHeight="1">
      <c r="A193" s="1" t="s">
        <v>870</v>
      </c>
      <c r="B193" s="328">
        <v>129499.84999999999</v>
      </c>
      <c r="D193" s="320" t="s">
        <v>870</v>
      </c>
      <c r="E193" s="311">
        <v>129499.84999999999</v>
      </c>
    </row>
    <row r="194" spans="1:5" ht="9.9499999999999993" customHeight="1">
      <c r="A194" s="1" t="s">
        <v>871</v>
      </c>
      <c r="B194" s="328">
        <v>0</v>
      </c>
      <c r="D194" s="320" t="s">
        <v>871</v>
      </c>
      <c r="E194" s="311">
        <v>0</v>
      </c>
    </row>
    <row r="195" spans="1:5" ht="9.9499999999999993" customHeight="1">
      <c r="A195" s="1" t="s">
        <v>872</v>
      </c>
      <c r="B195" s="328">
        <v>2128.61</v>
      </c>
      <c r="D195" s="320" t="s">
        <v>872</v>
      </c>
      <c r="E195" s="311">
        <v>2128.61</v>
      </c>
    </row>
    <row r="196" spans="1:5" ht="9.9499999999999993" customHeight="1">
      <c r="A196" s="1" t="s">
        <v>814</v>
      </c>
      <c r="B196" s="328">
        <v>11236.23</v>
      </c>
      <c r="D196" s="320" t="s">
        <v>814</v>
      </c>
      <c r="E196" s="311">
        <v>11236.23</v>
      </c>
    </row>
    <row r="197" spans="1:5" ht="9.9499999999999993" customHeight="1">
      <c r="A197" s="1" t="s">
        <v>873</v>
      </c>
      <c r="B197" s="328">
        <v>328.74</v>
      </c>
      <c r="D197" s="320" t="s">
        <v>873</v>
      </c>
      <c r="E197" s="311">
        <v>328.74</v>
      </c>
    </row>
    <row r="198" spans="1:5" ht="9.9499999999999993" customHeight="1">
      <c r="A198" s="1" t="s">
        <v>815</v>
      </c>
      <c r="B198" s="328">
        <v>11236.23</v>
      </c>
      <c r="D198" s="320" t="s">
        <v>815</v>
      </c>
      <c r="E198" s="311">
        <v>11236.23</v>
      </c>
    </row>
    <row r="199" spans="1:5" ht="9.9499999999999993" customHeight="1">
      <c r="A199" s="1" t="s">
        <v>289</v>
      </c>
      <c r="B199" s="328">
        <v>7964.8099999999995</v>
      </c>
      <c r="D199" s="320" t="s">
        <v>289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712</v>
      </c>
      <c r="B201" s="328">
        <v>418.53</v>
      </c>
      <c r="D201" s="320" t="s">
        <v>712</v>
      </c>
      <c r="E201" s="311">
        <v>418.53</v>
      </c>
    </row>
    <row r="202" spans="1:5" ht="9.9499999999999993" customHeight="1">
      <c r="A202" s="1" t="s">
        <v>874</v>
      </c>
      <c r="B202" s="328">
        <v>6622.07</v>
      </c>
      <c r="D202" s="320" t="s">
        <v>874</v>
      </c>
      <c r="E202" s="311">
        <v>6622.07</v>
      </c>
    </row>
    <row r="203" spans="1:5" ht="9.9499999999999993" customHeight="1">
      <c r="A203" s="1" t="s">
        <v>875</v>
      </c>
      <c r="B203" s="328">
        <v>1281.71</v>
      </c>
      <c r="D203" s="320" t="s">
        <v>875</v>
      </c>
      <c r="E203" s="311">
        <v>1281.71</v>
      </c>
    </row>
    <row r="204" spans="1:5" ht="9.9499999999999993" customHeight="1">
      <c r="A204" s="1" t="s">
        <v>876</v>
      </c>
      <c r="B204" s="328">
        <v>2181.4499999999998</v>
      </c>
      <c r="D204" s="320" t="s">
        <v>876</v>
      </c>
      <c r="E204" s="311">
        <v>2181.4499999999998</v>
      </c>
    </row>
    <row r="205" spans="1:5" ht="9.9499999999999993" customHeight="1">
      <c r="A205" s="1" t="s">
        <v>877</v>
      </c>
      <c r="B205" s="328">
        <v>0</v>
      </c>
      <c r="D205" s="320" t="s">
        <v>877</v>
      </c>
      <c r="E205" s="311">
        <v>0</v>
      </c>
    </row>
    <row r="206" spans="1:5" ht="9.9499999999999993" customHeight="1">
      <c r="A206" s="1" t="s">
        <v>878</v>
      </c>
      <c r="B206" s="328">
        <v>412.03999999999996</v>
      </c>
      <c r="D206" s="320" t="s">
        <v>878</v>
      </c>
      <c r="E206" s="311">
        <v>412.03999999999996</v>
      </c>
    </row>
    <row r="207" spans="1:5" ht="9.9499999999999993" customHeight="1">
      <c r="A207" s="1" t="s">
        <v>879</v>
      </c>
      <c r="B207" s="328">
        <v>3792.4700000000003</v>
      </c>
      <c r="C207" t="s">
        <v>1384</v>
      </c>
      <c r="D207" s="320" t="s">
        <v>879</v>
      </c>
      <c r="E207" s="311">
        <v>3792.4700000000003</v>
      </c>
    </row>
    <row r="208" spans="1:5" ht="9.9499999999999993" customHeight="1">
      <c r="A208" s="1" t="s">
        <v>880</v>
      </c>
      <c r="B208" s="328">
        <v>25585.759999999998</v>
      </c>
      <c r="D208" s="320" t="s">
        <v>880</v>
      </c>
      <c r="E208" s="311">
        <v>25585.759999999998</v>
      </c>
    </row>
    <row r="209" spans="1:5" ht="9.9499999999999993" customHeight="1">
      <c r="A209" s="1" t="s">
        <v>881</v>
      </c>
      <c r="B209" s="328">
        <v>0</v>
      </c>
      <c r="D209" s="320" t="s">
        <v>881</v>
      </c>
      <c r="E209" s="311">
        <v>0</v>
      </c>
    </row>
    <row r="210" spans="1:5" ht="9.9499999999999993" customHeight="1">
      <c r="A210" s="1" t="s">
        <v>882</v>
      </c>
      <c r="B210" s="328">
        <v>0</v>
      </c>
      <c r="D210" s="320" t="s">
        <v>882</v>
      </c>
      <c r="E210" s="311">
        <v>0</v>
      </c>
    </row>
    <row r="211" spans="1:5" ht="9.9499999999999993" customHeight="1">
      <c r="A211" s="1" t="s">
        <v>883</v>
      </c>
      <c r="B211" s="328">
        <v>1597.5700000000002</v>
      </c>
      <c r="C211" t="s">
        <v>1384</v>
      </c>
      <c r="D211" s="320" t="s">
        <v>883</v>
      </c>
      <c r="E211" s="311">
        <v>1597.5700000000002</v>
      </c>
    </row>
    <row r="212" spans="1:5" ht="9.9499999999999993" customHeight="1">
      <c r="A212" s="1" t="s">
        <v>884</v>
      </c>
      <c r="B212" s="328">
        <v>3367.67</v>
      </c>
      <c r="D212" s="320" t="s">
        <v>884</v>
      </c>
      <c r="E212" s="311">
        <v>3367.67</v>
      </c>
    </row>
    <row r="213" spans="1:5" ht="9.9499999999999993" customHeight="1">
      <c r="A213" s="1" t="s">
        <v>885</v>
      </c>
      <c r="B213" s="328">
        <v>11353.779999999999</v>
      </c>
      <c r="D213" s="320" t="s">
        <v>885</v>
      </c>
      <c r="E213" s="311">
        <v>11353.779999999999</v>
      </c>
    </row>
    <row r="214" spans="1:5" ht="9.9499999999999993" customHeight="1">
      <c r="A214" s="1" t="s">
        <v>886</v>
      </c>
      <c r="B214" s="328">
        <v>1122.8699999999999</v>
      </c>
      <c r="D214" s="320" t="s">
        <v>886</v>
      </c>
      <c r="E214" s="311">
        <v>1122.8699999999999</v>
      </c>
    </row>
    <row r="215" spans="1:5" ht="9.9499999999999993" customHeight="1">
      <c r="A215" s="1" t="s">
        <v>887</v>
      </c>
      <c r="B215" s="77">
        <f>SUM(B191:B214)</f>
        <v>266081.71000000002</v>
      </c>
      <c r="D215" s="321" t="s">
        <v>887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888</v>
      </c>
      <c r="B217" s="328">
        <v>4466.08</v>
      </c>
      <c r="D217" s="320" t="s">
        <v>888</v>
      </c>
      <c r="E217" s="311">
        <v>4466.08</v>
      </c>
    </row>
    <row r="218" spans="1:5" ht="9.9499999999999993" customHeight="1">
      <c r="A218" s="1" t="s">
        <v>889</v>
      </c>
      <c r="B218" s="328">
        <v>36.770000000000003</v>
      </c>
      <c r="D218" s="320" t="s">
        <v>889</v>
      </c>
      <c r="E218" s="311">
        <v>36.770000000000003</v>
      </c>
    </row>
    <row r="219" spans="1:5" ht="9.9499999999999993" customHeight="1">
      <c r="A219" s="1" t="s">
        <v>890</v>
      </c>
      <c r="B219" s="328">
        <v>457</v>
      </c>
      <c r="D219" s="320" t="s">
        <v>890</v>
      </c>
      <c r="E219" s="311">
        <v>457</v>
      </c>
    </row>
    <row r="220" spans="1:5" ht="9.9499999999999993" customHeight="1">
      <c r="A220" s="1" t="s">
        <v>891</v>
      </c>
      <c r="B220" s="328">
        <v>1063.47</v>
      </c>
      <c r="D220" s="320" t="s">
        <v>891</v>
      </c>
      <c r="E220" s="311">
        <v>1063.47</v>
      </c>
    </row>
    <row r="221" spans="1:5" ht="9.9499999999999993" customHeight="1">
      <c r="A221" s="1" t="s">
        <v>892</v>
      </c>
      <c r="B221" s="328">
        <v>79.06</v>
      </c>
      <c r="D221" s="320" t="s">
        <v>892</v>
      </c>
      <c r="E221" s="311">
        <v>79.06</v>
      </c>
    </row>
    <row r="222" spans="1:5" ht="9.9499999999999993" customHeight="1">
      <c r="A222" s="1" t="s">
        <v>893</v>
      </c>
      <c r="B222" s="328">
        <v>150.33000000000001</v>
      </c>
      <c r="D222" s="320" t="s">
        <v>893</v>
      </c>
      <c r="E222" s="311">
        <v>150.33000000000001</v>
      </c>
    </row>
    <row r="223" spans="1:5" ht="9.9499999999999993" customHeight="1">
      <c r="A223" s="1" t="s">
        <v>894</v>
      </c>
      <c r="B223" s="77">
        <f>SUM(B217:B222)</f>
        <v>6252.7100000000009</v>
      </c>
      <c r="D223" s="321" t="s">
        <v>894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895</v>
      </c>
      <c r="B225" s="328">
        <v>6676.0599999999995</v>
      </c>
      <c r="D225" s="320" t="s">
        <v>895</v>
      </c>
      <c r="E225" s="311">
        <v>6676.0599999999995</v>
      </c>
    </row>
    <row r="226" spans="1:5" ht="9.9499999999999993" customHeight="1">
      <c r="A226" s="1" t="s">
        <v>896</v>
      </c>
      <c r="B226" s="328">
        <v>18811.419999999998</v>
      </c>
      <c r="D226" s="320" t="s">
        <v>896</v>
      </c>
      <c r="E226" s="311">
        <v>18811.419999999998</v>
      </c>
    </row>
    <row r="227" spans="1:5" ht="9.9499999999999993" customHeight="1">
      <c r="A227" s="1" t="s">
        <v>897</v>
      </c>
      <c r="B227" s="328">
        <v>13599.220000000001</v>
      </c>
      <c r="D227" s="320" t="s">
        <v>897</v>
      </c>
      <c r="E227" s="311">
        <v>13599.220000000001</v>
      </c>
    </row>
    <row r="228" spans="1:5" ht="9.9499999999999993" customHeight="1">
      <c r="A228" s="1" t="s">
        <v>898</v>
      </c>
      <c r="B228" s="328">
        <v>4934.6000000000004</v>
      </c>
      <c r="D228" s="320" t="s">
        <v>898</v>
      </c>
      <c r="E228" s="311">
        <v>4934.6000000000004</v>
      </c>
    </row>
    <row r="229" spans="1:5" ht="9.9499999999999993" customHeight="1">
      <c r="A229" s="1" t="s">
        <v>899</v>
      </c>
      <c r="B229" s="328">
        <v>671.59</v>
      </c>
      <c r="D229" s="320" t="s">
        <v>899</v>
      </c>
      <c r="E229" s="311">
        <v>671.59</v>
      </c>
    </row>
    <row r="230" spans="1:5" ht="9.9499999999999993" customHeight="1">
      <c r="A230" s="1" t="s">
        <v>900</v>
      </c>
      <c r="B230" s="328">
        <v>0</v>
      </c>
      <c r="D230" s="320" t="s">
        <v>900</v>
      </c>
      <c r="E230" s="311">
        <v>0</v>
      </c>
    </row>
    <row r="231" spans="1:5" ht="9.9499999999999993" customHeight="1">
      <c r="A231" s="1" t="s">
        <v>901</v>
      </c>
      <c r="B231" s="328">
        <v>13500.16</v>
      </c>
      <c r="D231" s="320" t="s">
        <v>901</v>
      </c>
      <c r="E231" s="311">
        <v>13500.16</v>
      </c>
    </row>
    <row r="232" spans="1:5" ht="9.9499999999999993" customHeight="1">
      <c r="A232" s="1" t="s">
        <v>902</v>
      </c>
      <c r="B232" s="328">
        <v>2279.1499999999996</v>
      </c>
      <c r="D232" s="321" t="s">
        <v>903</v>
      </c>
      <c r="E232" s="311">
        <v>58193.049999999988</v>
      </c>
    </row>
    <row r="233" spans="1:5" ht="9.9499999999999993" customHeight="1">
      <c r="A233" s="1" t="s">
        <v>903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904</v>
      </c>
      <c r="E234" s="311">
        <v>2219.06</v>
      </c>
    </row>
    <row r="235" spans="1:5" ht="9.9499999999999993" customHeight="1">
      <c r="A235" s="1" t="s">
        <v>904</v>
      </c>
      <c r="B235" s="328">
        <v>2219.06</v>
      </c>
      <c r="D235" s="320" t="s">
        <v>905</v>
      </c>
      <c r="E235" s="311">
        <v>152.78</v>
      </c>
    </row>
    <row r="236" spans="1:5" ht="9.9499999999999993" customHeight="1">
      <c r="A236" s="1" t="s">
        <v>905</v>
      </c>
      <c r="B236" s="328">
        <v>152.78</v>
      </c>
      <c r="D236" s="320" t="s">
        <v>906</v>
      </c>
      <c r="E236" s="311">
        <v>8797.35</v>
      </c>
    </row>
    <row r="237" spans="1:5" ht="9.9499999999999993" customHeight="1">
      <c r="A237" s="1" t="s">
        <v>906</v>
      </c>
      <c r="B237" s="328">
        <v>8797.35</v>
      </c>
      <c r="D237" s="320" t="s">
        <v>907</v>
      </c>
      <c r="E237" s="311">
        <v>24965.059999999998</v>
      </c>
    </row>
    <row r="238" spans="1:5" ht="9.9499999999999993" customHeight="1">
      <c r="A238" s="1" t="s">
        <v>1262</v>
      </c>
      <c r="B238" s="328">
        <v>1337.12</v>
      </c>
      <c r="D238" s="320" t="s">
        <v>1262</v>
      </c>
      <c r="E238" s="311">
        <v>1337.1200000000001</v>
      </c>
    </row>
    <row r="239" spans="1:5" ht="9.9499999999999993" customHeight="1">
      <c r="A239" s="1" t="s">
        <v>907</v>
      </c>
      <c r="B239" s="328">
        <v>24965.059999999998</v>
      </c>
      <c r="D239" s="321" t="s">
        <v>908</v>
      </c>
      <c r="E239" s="311">
        <v>37471.370000000003</v>
      </c>
    </row>
    <row r="240" spans="1:5" ht="9.9499999999999993" customHeight="1">
      <c r="A240" s="1" t="s">
        <v>908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909</v>
      </c>
      <c r="E241" s="311">
        <v>4585.78</v>
      </c>
    </row>
    <row r="242" spans="1:5" ht="9.9499999999999993" customHeight="1">
      <c r="A242" s="1" t="s">
        <v>909</v>
      </c>
      <c r="B242" s="328">
        <v>4585.78</v>
      </c>
      <c r="D242" s="320" t="s">
        <v>910</v>
      </c>
      <c r="E242" s="311">
        <v>15949.96</v>
      </c>
    </row>
    <row r="243" spans="1:5" ht="9.9499999999999993" customHeight="1">
      <c r="A243" s="1" t="s">
        <v>910</v>
      </c>
      <c r="B243" s="328">
        <v>15949.96</v>
      </c>
      <c r="D243" s="320" t="s">
        <v>911</v>
      </c>
      <c r="E243" s="311">
        <v>2623.82</v>
      </c>
    </row>
    <row r="244" spans="1:5" ht="9.9499999999999993" customHeight="1">
      <c r="A244" s="1" t="s">
        <v>911</v>
      </c>
      <c r="B244" s="328">
        <v>2623.82</v>
      </c>
      <c r="D244" s="320" t="s">
        <v>912</v>
      </c>
      <c r="E244" s="311">
        <v>8199.41</v>
      </c>
    </row>
    <row r="245" spans="1:5" ht="9.9499999999999993" customHeight="1">
      <c r="A245" s="1" t="s">
        <v>912</v>
      </c>
      <c r="B245" s="328">
        <v>8199.41</v>
      </c>
      <c r="D245" s="320" t="s">
        <v>913</v>
      </c>
      <c r="E245" s="311">
        <v>7616.34</v>
      </c>
    </row>
    <row r="246" spans="1:5" ht="9.9499999999999993" customHeight="1">
      <c r="A246" s="1" t="s">
        <v>913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914</v>
      </c>
      <c r="E248" s="311">
        <v>0</v>
      </c>
    </row>
    <row r="249" spans="1:5" ht="9.9499999999999993" customHeight="1">
      <c r="A249" s="1" t="s">
        <v>914</v>
      </c>
      <c r="B249" s="272">
        <v>0</v>
      </c>
      <c r="D249" s="320" t="s">
        <v>915</v>
      </c>
      <c r="E249" s="311">
        <v>3912.32</v>
      </c>
    </row>
    <row r="250" spans="1:5" ht="9.9499999999999993" customHeight="1">
      <c r="A250" s="1" t="s">
        <v>915</v>
      </c>
      <c r="B250" s="328">
        <v>3912.32</v>
      </c>
      <c r="D250" s="320" t="s">
        <v>916</v>
      </c>
      <c r="E250" s="311">
        <v>1920.0900000000001</v>
      </c>
    </row>
    <row r="251" spans="1:5" ht="9.9499999999999993" customHeight="1">
      <c r="A251" s="1" t="s">
        <v>916</v>
      </c>
      <c r="B251" s="328">
        <v>1920.0900000000001</v>
      </c>
      <c r="D251" s="320" t="s">
        <v>917</v>
      </c>
      <c r="E251" s="311">
        <v>24837.64</v>
      </c>
    </row>
    <row r="252" spans="1:5" ht="9.9499999999999993" customHeight="1">
      <c r="A252" s="1" t="s">
        <v>917</v>
      </c>
      <c r="B252" s="328">
        <v>24837.64</v>
      </c>
      <c r="D252" s="320" t="s">
        <v>918</v>
      </c>
      <c r="E252" s="311">
        <v>1940.63</v>
      </c>
    </row>
    <row r="253" spans="1:5" ht="9.9499999999999993" customHeight="1">
      <c r="A253" s="1" t="s">
        <v>918</v>
      </c>
      <c r="B253" s="328">
        <v>1940.63</v>
      </c>
      <c r="D253" s="320" t="s">
        <v>326</v>
      </c>
      <c r="E253" s="311">
        <v>0</v>
      </c>
    </row>
    <row r="254" spans="1:5" ht="9.9499999999999993" customHeight="1">
      <c r="A254" s="1" t="s">
        <v>326</v>
      </c>
      <c r="B254" s="272">
        <v>0</v>
      </c>
      <c r="D254" s="320" t="s">
        <v>919</v>
      </c>
      <c r="E254" s="311">
        <v>35.25</v>
      </c>
    </row>
    <row r="255" spans="1:5" ht="9.9499999999999993" customHeight="1">
      <c r="A255" s="1" t="s">
        <v>919</v>
      </c>
      <c r="B255" s="328">
        <v>35.25</v>
      </c>
      <c r="D255" s="320" t="s">
        <v>920</v>
      </c>
      <c r="E255" s="311">
        <v>1574.56</v>
      </c>
    </row>
    <row r="256" spans="1:5" ht="9.9499999999999993" customHeight="1">
      <c r="A256" s="1" t="s">
        <v>920</v>
      </c>
      <c r="B256" s="328">
        <v>1574.56</v>
      </c>
      <c r="D256" s="320" t="s">
        <v>921</v>
      </c>
      <c r="E256" s="311">
        <v>28.65</v>
      </c>
    </row>
    <row r="257" spans="1:5" ht="9.9499999999999993" customHeight="1">
      <c r="A257" s="1" t="s">
        <v>921</v>
      </c>
      <c r="B257" s="328">
        <v>28.65</v>
      </c>
      <c r="D257" s="320" t="s">
        <v>922</v>
      </c>
      <c r="E257" s="311">
        <v>264972.33999999997</v>
      </c>
    </row>
    <row r="258" spans="1:5" ht="12" customHeight="1">
      <c r="A258" s="1" t="s">
        <v>922</v>
      </c>
      <c r="B258" s="328">
        <v>264972.33999999997</v>
      </c>
      <c r="D258" s="320" t="s">
        <v>923</v>
      </c>
      <c r="E258" s="311">
        <v>23221.97</v>
      </c>
    </row>
    <row r="259" spans="1:5" ht="9.9499999999999993" customHeight="1">
      <c r="A259" s="1" t="s">
        <v>923</v>
      </c>
      <c r="B259" s="328">
        <v>23221.97</v>
      </c>
      <c r="D259" s="320" t="s">
        <v>902</v>
      </c>
      <c r="E259" s="311">
        <v>2279.1499999999996</v>
      </c>
    </row>
    <row r="260" spans="1:5" ht="9.9499999999999993" customHeight="1">
      <c r="A260" s="1" t="s">
        <v>924</v>
      </c>
      <c r="B260" s="328">
        <v>49.599999999999994</v>
      </c>
      <c r="D260" s="320" t="s">
        <v>924</v>
      </c>
      <c r="E260" s="311">
        <v>49.599999999999994</v>
      </c>
    </row>
    <row r="261" spans="1:5" ht="9.9499999999999993" customHeight="1">
      <c r="A261" s="1" t="s">
        <v>925</v>
      </c>
      <c r="B261" s="328">
        <v>1486.92</v>
      </c>
      <c r="D261" s="320" t="s">
        <v>925</v>
      </c>
      <c r="E261" s="311">
        <v>1486.92</v>
      </c>
    </row>
    <row r="262" spans="1:5" ht="9.9499999999999993" customHeight="1">
      <c r="A262" s="1" t="s">
        <v>926</v>
      </c>
      <c r="B262" s="328">
        <v>0</v>
      </c>
      <c r="D262" s="320" t="s">
        <v>926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927</v>
      </c>
      <c r="B266" s="267">
        <v>0</v>
      </c>
      <c r="D266" s="321" t="s">
        <v>927</v>
      </c>
      <c r="E266" s="311"/>
    </row>
    <row r="267" spans="1:5" ht="9.9499999999999993" customHeight="1">
      <c r="A267" s="1" t="s">
        <v>928</v>
      </c>
      <c r="B267" s="311">
        <v>4.5599999999999996</v>
      </c>
      <c r="D267" s="320" t="s">
        <v>928</v>
      </c>
      <c r="E267" s="311">
        <v>4.5599999999999996</v>
      </c>
    </row>
    <row r="268" spans="1:5" ht="9.9499999999999993" customHeight="1">
      <c r="A268" s="1" t="s">
        <v>929</v>
      </c>
      <c r="B268" s="311">
        <v>28922.48</v>
      </c>
      <c r="D268" s="320" t="s">
        <v>929</v>
      </c>
      <c r="E268" s="311">
        <v>28922.48</v>
      </c>
    </row>
    <row r="269" spans="1:5" ht="9.9499999999999993" customHeight="1">
      <c r="A269" s="1" t="s">
        <v>930</v>
      </c>
      <c r="B269" s="311">
        <v>41554.339999999997</v>
      </c>
      <c r="D269" s="320" t="s">
        <v>930</v>
      </c>
      <c r="E269" s="311">
        <v>41554.339999999997</v>
      </c>
    </row>
    <row r="270" spans="1:5" ht="9.9499999999999993" customHeight="1">
      <c r="A270" s="1" t="s">
        <v>931</v>
      </c>
      <c r="B270" s="311">
        <v>48360.979999999996</v>
      </c>
      <c r="D270" s="320" t="s">
        <v>931</v>
      </c>
      <c r="E270" s="311">
        <v>48360.979999999996</v>
      </c>
    </row>
    <row r="271" spans="1:5" ht="9.9499999999999993" customHeight="1">
      <c r="A271" s="1" t="s">
        <v>932</v>
      </c>
      <c r="B271" s="311">
        <v>16.28</v>
      </c>
      <c r="D271" s="320" t="s">
        <v>932</v>
      </c>
      <c r="E271" s="311">
        <v>16.28</v>
      </c>
    </row>
    <row r="272" spans="1:5" ht="9.9499999999999993" customHeight="1">
      <c r="A272" s="1" t="s">
        <v>933</v>
      </c>
      <c r="B272" s="311">
        <v>33352.899999999994</v>
      </c>
      <c r="D272" s="322" t="s">
        <v>933</v>
      </c>
      <c r="E272" s="311">
        <v>33352.899999999994</v>
      </c>
    </row>
    <row r="273" spans="1:7" ht="9.9499999999999993" customHeight="1">
      <c r="A273" s="1" t="s">
        <v>934</v>
      </c>
      <c r="B273" s="311">
        <v>35.06</v>
      </c>
      <c r="D273" s="320" t="s">
        <v>934</v>
      </c>
      <c r="E273" s="311">
        <v>35.06</v>
      </c>
    </row>
    <row r="274" spans="1:7" ht="9.9499999999999993" customHeight="1">
      <c r="A274" s="1" t="s">
        <v>935</v>
      </c>
      <c r="B274" s="267">
        <v>0</v>
      </c>
      <c r="D274" s="320" t="s">
        <v>935</v>
      </c>
      <c r="E274" s="311">
        <v>0</v>
      </c>
    </row>
    <row r="275" spans="1:7" ht="9.9499999999999993" customHeight="1">
      <c r="A275" s="1" t="s">
        <v>936</v>
      </c>
      <c r="B275" s="267">
        <v>0</v>
      </c>
      <c r="D275" s="320" t="s">
        <v>936</v>
      </c>
      <c r="E275" s="311">
        <v>0</v>
      </c>
    </row>
    <row r="276" spans="1:7" ht="9.9499999999999993" customHeight="1">
      <c r="A276" s="1" t="s">
        <v>937</v>
      </c>
      <c r="B276" s="267">
        <v>0</v>
      </c>
      <c r="D276" s="320" t="s">
        <v>937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938</v>
      </c>
      <c r="B279" s="77">
        <f>B277+B264+B247+B240+B233+B223+B215</f>
        <v>895994.44</v>
      </c>
      <c r="C279"/>
      <c r="D279" s="321" t="s">
        <v>938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939</v>
      </c>
      <c r="B281" s="77">
        <f>B189-B279</f>
        <v>423181.44999999949</v>
      </c>
      <c r="D281" s="321" t="s">
        <v>939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306</v>
      </c>
      <c r="B283" s="77">
        <v>0</v>
      </c>
      <c r="C283"/>
      <c r="D283" s="321" t="s">
        <v>306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940</v>
      </c>
      <c r="B285" s="77">
        <f>+B281-B283</f>
        <v>423181.44999999949</v>
      </c>
      <c r="D285" s="321" t="s">
        <v>940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942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943</v>
      </c>
      <c r="B4" s="84" t="s">
        <v>943</v>
      </c>
      <c r="C4" s="84" t="s">
        <v>944</v>
      </c>
      <c r="D4" s="85" t="s">
        <v>945</v>
      </c>
      <c r="E4" s="84" t="s">
        <v>946</v>
      </c>
      <c r="F4" s="86" t="s">
        <v>372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947</v>
      </c>
      <c r="AV4" s="91" t="s">
        <v>948</v>
      </c>
    </row>
    <row r="5" spans="1:48">
      <c r="A5" s="24" t="s">
        <v>1097</v>
      </c>
      <c r="B5" s="24">
        <v>5100055</v>
      </c>
      <c r="C5" s="24"/>
      <c r="D5" s="25" t="s">
        <v>949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1097</v>
      </c>
      <c r="B7" s="95"/>
      <c r="C7" s="95"/>
      <c r="D7" s="96" t="s">
        <v>1158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1097</v>
      </c>
      <c r="B9" s="95"/>
      <c r="C9" s="95"/>
      <c r="D9" s="96" t="s">
        <v>1478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1097</v>
      </c>
      <c r="B11" s="24">
        <v>5100055</v>
      </c>
      <c r="C11" s="24"/>
      <c r="D11" s="25" t="s">
        <v>1333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1097</v>
      </c>
      <c r="B12" s="24">
        <v>5100055</v>
      </c>
      <c r="C12" s="24"/>
      <c r="D12" s="25" t="s">
        <v>1334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1097</v>
      </c>
      <c r="B13" s="24">
        <v>5100055</v>
      </c>
      <c r="C13" s="24"/>
      <c r="D13" s="25" t="s">
        <v>1335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1097</v>
      </c>
      <c r="B14" s="24">
        <v>5100055</v>
      </c>
      <c r="C14" s="24"/>
      <c r="D14" s="25" t="s">
        <v>1480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1097</v>
      </c>
      <c r="B15" s="24">
        <v>5100055</v>
      </c>
      <c r="C15" s="24"/>
      <c r="D15" s="25" t="s">
        <v>1553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1097</v>
      </c>
      <c r="B17" s="24">
        <v>5100055</v>
      </c>
      <c r="C17" s="24">
        <v>183</v>
      </c>
      <c r="D17" s="25" t="s">
        <v>1336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1097</v>
      </c>
      <c r="B18" s="24">
        <v>5100055</v>
      </c>
      <c r="C18" s="24">
        <v>179</v>
      </c>
      <c r="D18" s="25" t="s">
        <v>1337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1097</v>
      </c>
      <c r="B19" s="30"/>
      <c r="C19" s="30"/>
      <c r="D19" s="96" t="s">
        <v>1338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1491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1097</v>
      </c>
      <c r="B21" s="24">
        <v>5100055</v>
      </c>
      <c r="C21" s="24"/>
      <c r="D21" s="106" t="s">
        <v>950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1097</v>
      </c>
      <c r="B22" s="24">
        <v>5100055</v>
      </c>
      <c r="C22" s="24"/>
      <c r="D22" s="107" t="s">
        <v>1339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1097</v>
      </c>
      <c r="B23" s="24">
        <v>5100055</v>
      </c>
      <c r="C23" s="24"/>
      <c r="D23" s="107" t="s">
        <v>1554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1097</v>
      </c>
      <c r="B24" s="24">
        <v>5100055</v>
      </c>
      <c r="C24" s="24"/>
      <c r="D24" s="107" t="s">
        <v>1555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1097</v>
      </c>
      <c r="B25" s="24">
        <v>5100055</v>
      </c>
      <c r="C25" s="24"/>
      <c r="D25" s="107" t="s">
        <v>1340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1097</v>
      </c>
      <c r="B26" s="24">
        <v>5100055</v>
      </c>
      <c r="C26" s="24"/>
      <c r="D26" s="107" t="s">
        <v>1556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1097</v>
      </c>
      <c r="B27" s="24">
        <v>5100055</v>
      </c>
      <c r="C27" s="24"/>
      <c r="D27" s="107" t="s">
        <v>1869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1864</v>
      </c>
      <c r="B28" s="24">
        <v>5100055</v>
      </c>
      <c r="C28" s="24"/>
      <c r="D28" s="107" t="s">
        <v>1870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1864</v>
      </c>
      <c r="B29" s="24">
        <v>5100055</v>
      </c>
      <c r="C29" s="24"/>
      <c r="D29" s="107" t="s">
        <v>1871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1097</v>
      </c>
      <c r="B31" s="24">
        <v>5100055</v>
      </c>
      <c r="C31" s="24"/>
      <c r="D31" s="25" t="s">
        <v>1342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1097</v>
      </c>
      <c r="B32" s="24">
        <v>5100055</v>
      </c>
      <c r="C32" s="24"/>
      <c r="D32" t="s">
        <v>1479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1097</v>
      </c>
      <c r="B33" s="24">
        <v>5100055</v>
      </c>
      <c r="C33" s="24"/>
      <c r="D33" s="274" t="s">
        <v>1542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1097</v>
      </c>
      <c r="B34" s="24">
        <v>5100055</v>
      </c>
      <c r="C34" s="24"/>
      <c r="D34" t="s">
        <v>1481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1097</v>
      </c>
      <c r="B35" s="24">
        <v>5100055</v>
      </c>
      <c r="C35" s="24"/>
      <c r="D35" t="s">
        <v>1482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1097</v>
      </c>
      <c r="B37" s="24">
        <v>5100055</v>
      </c>
      <c r="C37" s="24"/>
      <c r="D37" s="107" t="s">
        <v>1341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1097</v>
      </c>
      <c r="B38" s="24">
        <v>5100055</v>
      </c>
      <c r="C38" s="24"/>
      <c r="D38" s="108" t="s">
        <v>1557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1097</v>
      </c>
      <c r="B39" s="24">
        <v>5100055</v>
      </c>
      <c r="C39" s="24"/>
      <c r="D39" s="108" t="s">
        <v>1558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1097</v>
      </c>
      <c r="B40" s="24">
        <v>5100055</v>
      </c>
      <c r="C40" s="24"/>
      <c r="D40" t="s">
        <v>1483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1098</v>
      </c>
      <c r="B43" s="24">
        <v>5100033</v>
      </c>
      <c r="C43" s="30"/>
      <c r="D43" s="35" t="s">
        <v>967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1098</v>
      </c>
      <c r="B44" s="24">
        <v>5100038</v>
      </c>
      <c r="C44" s="30"/>
      <c r="D44" s="15" t="s">
        <v>968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1098</v>
      </c>
      <c r="B46" s="24">
        <v>5100033</v>
      </c>
      <c r="C46" s="30"/>
      <c r="D46" s="35" t="s">
        <v>1263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1098</v>
      </c>
      <c r="B47" s="24">
        <v>5100038</v>
      </c>
      <c r="C47" s="30"/>
      <c r="D47" s="15" t="s">
        <v>1264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1098</v>
      </c>
      <c r="B49" s="24">
        <v>5100033</v>
      </c>
      <c r="C49" s="30"/>
      <c r="D49" s="35" t="s">
        <v>1543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1098</v>
      </c>
      <c r="B50" s="24">
        <v>5100038</v>
      </c>
      <c r="C50" s="30"/>
      <c r="D50" s="15" t="s">
        <v>1544</v>
      </c>
      <c r="E50" s="110" t="s">
        <v>1545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1864</v>
      </c>
      <c r="B52" s="24">
        <v>5100055</v>
      </c>
      <c r="C52" s="24"/>
      <c r="D52" s="107" t="s">
        <v>1872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1864</v>
      </c>
      <c r="B54" s="24">
        <v>5100055</v>
      </c>
      <c r="C54" s="24"/>
      <c r="D54" s="107" t="s">
        <v>1865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1343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1344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1484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1485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1559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951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1096</v>
      </c>
      <c r="B68" s="118"/>
      <c r="C68" s="118"/>
      <c r="D68" s="119" t="s">
        <v>952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1096</v>
      </c>
      <c r="B69" s="30">
        <v>5100055</v>
      </c>
      <c r="C69" s="30"/>
      <c r="D69" s="35" t="s">
        <v>970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1096</v>
      </c>
      <c r="B70" s="30"/>
      <c r="C70" s="30"/>
      <c r="D70" s="15" t="s">
        <v>1159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1096</v>
      </c>
      <c r="B71" s="30"/>
      <c r="C71" s="30"/>
      <c r="D71" s="15" t="s">
        <v>1160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1096</v>
      </c>
      <c r="B73" s="30">
        <v>5100055</v>
      </c>
      <c r="C73" s="30"/>
      <c r="D73" s="35" t="s">
        <v>1345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1096</v>
      </c>
      <c r="B75" s="30">
        <v>5100055</v>
      </c>
      <c r="C75" s="30"/>
      <c r="D75" t="s">
        <v>1346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955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956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957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958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959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960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1347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961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1161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1385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962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963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1162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1163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964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965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966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1546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1348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1124</v>
      </c>
      <c r="B103" s="58">
        <v>4937002</v>
      </c>
      <c r="C103" s="149"/>
      <c r="D103" t="s">
        <v>1349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1124</v>
      </c>
      <c r="B104" s="58">
        <v>4937002</v>
      </c>
      <c r="C104" s="149"/>
      <c r="D104" s="5" t="s">
        <v>1386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1124</v>
      </c>
      <c r="B105" s="58">
        <v>4937002</v>
      </c>
      <c r="C105" s="149"/>
      <c r="D105" s="5" t="s">
        <v>1387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1124</v>
      </c>
      <c r="B106" s="58">
        <v>4937002</v>
      </c>
      <c r="C106" s="149"/>
      <c r="D106" s="5" t="s">
        <v>1547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1095</v>
      </c>
      <c r="B109" s="30">
        <v>4937002</v>
      </c>
      <c r="C109" s="64"/>
      <c r="D109" s="141" t="s">
        <v>971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1095</v>
      </c>
      <c r="B110" s="30">
        <v>4937002</v>
      </c>
      <c r="C110" s="30"/>
      <c r="D110" s="35" t="s">
        <v>972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1095</v>
      </c>
      <c r="B111" s="30">
        <v>4937002</v>
      </c>
      <c r="C111" s="30"/>
      <c r="D111" s="35" t="s">
        <v>972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1095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1095</v>
      </c>
      <c r="B113" s="30">
        <v>4937002</v>
      </c>
      <c r="C113" s="30"/>
      <c r="D113" s="35" t="s">
        <v>973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1095</v>
      </c>
      <c r="B114" s="30">
        <v>4937002</v>
      </c>
      <c r="C114" s="30"/>
      <c r="D114" s="35" t="s">
        <v>974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1095</v>
      </c>
      <c r="B115" s="30">
        <v>4937002</v>
      </c>
      <c r="C115" s="30"/>
      <c r="D115" s="35" t="s">
        <v>974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1095</v>
      </c>
      <c r="B116" s="30">
        <v>4937002</v>
      </c>
      <c r="C116" s="30"/>
      <c r="D116" s="35" t="s">
        <v>975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1095</v>
      </c>
      <c r="B117" s="30">
        <v>4937002</v>
      </c>
      <c r="C117" s="30"/>
      <c r="D117" s="35" t="s">
        <v>976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1095</v>
      </c>
      <c r="B118" s="30">
        <v>4937002</v>
      </c>
      <c r="C118" s="53"/>
      <c r="D118" s="159" t="s">
        <v>1164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1095</v>
      </c>
      <c r="B119" s="30">
        <v>4937002</v>
      </c>
      <c r="C119" s="30"/>
      <c r="D119" s="74" t="s">
        <v>1265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1095</v>
      </c>
      <c r="B120" s="30">
        <v>4937002</v>
      </c>
      <c r="C120" s="30"/>
      <c r="D120" s="163" t="s">
        <v>1388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1095</v>
      </c>
      <c r="B121" s="30">
        <v>4937002</v>
      </c>
      <c r="C121" s="30"/>
      <c r="D121" s="74" t="s">
        <v>1389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1095</v>
      </c>
      <c r="B122" s="30">
        <v>4937002</v>
      </c>
      <c r="C122" s="58"/>
      <c r="D122" s="164" t="s">
        <v>1548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1095</v>
      </c>
      <c r="B123" s="30">
        <v>4937002</v>
      </c>
      <c r="C123" s="58"/>
      <c r="D123" s="164" t="s">
        <v>1549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1095</v>
      </c>
      <c r="B124" s="30">
        <v>4937002</v>
      </c>
      <c r="C124" s="58"/>
      <c r="D124" s="164" t="s">
        <v>1859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1866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978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1094</v>
      </c>
      <c r="B129" s="172"/>
      <c r="C129" s="172"/>
      <c r="D129" s="173" t="s">
        <v>979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1094</v>
      </c>
      <c r="B130" s="24"/>
      <c r="C130" s="24"/>
      <c r="D130" s="32" t="s">
        <v>980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1094</v>
      </c>
      <c r="B131" s="24"/>
      <c r="C131" s="24"/>
      <c r="D131" s="32" t="s">
        <v>981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1094</v>
      </c>
      <c r="B132" s="118"/>
      <c r="C132" s="118"/>
      <c r="D132" s="169" t="s">
        <v>982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1094</v>
      </c>
      <c r="B133" s="30"/>
      <c r="C133" s="30"/>
      <c r="D133" s="35" t="s">
        <v>969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1094</v>
      </c>
      <c r="B136" s="24"/>
      <c r="C136" s="24"/>
      <c r="D136" s="32" t="s">
        <v>989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1094</v>
      </c>
      <c r="B137" s="30">
        <v>4937002</v>
      </c>
      <c r="C137" s="24"/>
      <c r="D137" s="32" t="s">
        <v>1000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1094</v>
      </c>
      <c r="B139" s="24"/>
      <c r="C139" s="24"/>
      <c r="D139" s="32" t="s">
        <v>1001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1094</v>
      </c>
      <c r="B140" s="118"/>
      <c r="C140" s="118"/>
      <c r="D140" s="169" t="s">
        <v>1002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1094</v>
      </c>
      <c r="B141" s="24"/>
      <c r="C141" s="24"/>
      <c r="D141" s="190" t="s">
        <v>1003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1094</v>
      </c>
      <c r="B143" s="24"/>
      <c r="C143" s="24"/>
      <c r="D143" s="32" t="s">
        <v>1009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1094</v>
      </c>
      <c r="B144" s="118"/>
      <c r="C144" s="118"/>
      <c r="D144" s="169" t="s">
        <v>1010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1094</v>
      </c>
      <c r="B145" s="24"/>
      <c r="C145" s="24"/>
      <c r="D145" s="190" t="s">
        <v>1003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1094</v>
      </c>
      <c r="B147" s="24"/>
      <c r="C147" s="24"/>
      <c r="D147" s="32" t="s">
        <v>1011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1094</v>
      </c>
      <c r="B149" s="24"/>
      <c r="C149" s="24"/>
      <c r="D149" s="32" t="s">
        <v>1017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1094</v>
      </c>
      <c r="B150" s="24"/>
      <c r="C150" s="24"/>
      <c r="D150" s="32" t="s">
        <v>1018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1094</v>
      </c>
      <c r="B151" s="24"/>
      <c r="C151" s="24"/>
      <c r="D151" s="32" t="s">
        <v>1019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1094</v>
      </c>
      <c r="B152" s="24"/>
      <c r="C152" s="24"/>
      <c r="D152" s="32" t="s">
        <v>1020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1094</v>
      </c>
      <c r="B153" s="118"/>
      <c r="C153" s="118"/>
      <c r="D153" s="169" t="s">
        <v>1020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1094</v>
      </c>
      <c r="B154" s="24"/>
      <c r="C154" s="24"/>
      <c r="D154" s="190" t="s">
        <v>1021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1094</v>
      </c>
      <c r="B156" s="24"/>
      <c r="C156" s="24"/>
      <c r="D156" s="32" t="s">
        <v>1022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1094</v>
      </c>
      <c r="B158" s="24"/>
      <c r="C158" s="24"/>
      <c r="D158" s="32" t="s">
        <v>1023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1094</v>
      </c>
      <c r="B159" s="24"/>
      <c r="C159" s="24"/>
      <c r="D159" s="32" t="s">
        <v>1024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1094</v>
      </c>
      <c r="B160" s="118"/>
      <c r="C160" s="118"/>
      <c r="D160" s="169" t="s">
        <v>1025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1094</v>
      </c>
      <c r="B161" s="24">
        <v>4937002</v>
      </c>
      <c r="C161" s="24"/>
      <c r="D161" s="190" t="s">
        <v>1026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1094</v>
      </c>
      <c r="B163" s="24"/>
      <c r="C163" s="24"/>
      <c r="D163" s="32" t="s">
        <v>1060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1094</v>
      </c>
      <c r="B164" s="24"/>
      <c r="C164" s="24"/>
      <c r="D164" s="32" t="s">
        <v>1061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1094</v>
      </c>
      <c r="B165" s="118"/>
      <c r="C165" s="118"/>
      <c r="D165" s="169" t="s">
        <v>1062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1094</v>
      </c>
      <c r="B166" s="24"/>
      <c r="C166" s="24"/>
      <c r="D166" s="190" t="s">
        <v>1063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1094</v>
      </c>
      <c r="B168" s="24"/>
      <c r="C168" s="24"/>
      <c r="D168" s="32" t="s">
        <v>996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1094</v>
      </c>
      <c r="B170" s="24"/>
      <c r="C170" s="24"/>
      <c r="D170" s="40" t="s">
        <v>1070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1094</v>
      </c>
      <c r="B171" s="24"/>
      <c r="C171" s="24"/>
      <c r="D171" s="40" t="s">
        <v>1071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1094</v>
      </c>
      <c r="B172" s="118"/>
      <c r="C172" s="118"/>
      <c r="D172" s="197" t="s">
        <v>1072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1094</v>
      </c>
      <c r="B173" s="30">
        <v>4937002</v>
      </c>
      <c r="C173" s="24"/>
      <c r="D173" s="194" t="s">
        <v>1073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1094</v>
      </c>
      <c r="B175" s="24"/>
      <c r="C175" s="24"/>
      <c r="D175" s="32" t="s">
        <v>1077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1094</v>
      </c>
      <c r="B176" s="118"/>
      <c r="C176" s="118"/>
      <c r="D176" s="169" t="s">
        <v>1078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1094</v>
      </c>
      <c r="B177" s="30">
        <v>4937002</v>
      </c>
      <c r="C177" s="24"/>
      <c r="D177" s="190" t="s">
        <v>1079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1094</v>
      </c>
      <c r="B179" s="24"/>
      <c r="C179" s="24"/>
      <c r="D179" s="40" t="s">
        <v>1084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1094</v>
      </c>
      <c r="B180" s="24"/>
      <c r="C180" s="24"/>
      <c r="D180" s="40" t="s">
        <v>1085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1094</v>
      </c>
      <c r="B181" s="24"/>
      <c r="C181" s="24"/>
      <c r="D181" s="40" t="s">
        <v>1086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1094</v>
      </c>
      <c r="B182" s="24"/>
      <c r="C182" s="24"/>
      <c r="D182" s="40" t="s">
        <v>1087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1094</v>
      </c>
      <c r="B183" s="24"/>
      <c r="C183" s="24"/>
      <c r="D183" s="40" t="s">
        <v>1088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1094</v>
      </c>
      <c r="B184" s="118"/>
      <c r="C184" s="118"/>
      <c r="D184" s="197" t="s">
        <v>1089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1094</v>
      </c>
      <c r="B185" s="30">
        <v>4937002</v>
      </c>
      <c r="C185" s="24"/>
      <c r="D185" s="190" t="s">
        <v>1090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1094</v>
      </c>
      <c r="B187" s="30"/>
      <c r="C187" s="24"/>
      <c r="D187" s="19" t="s">
        <v>1165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1094</v>
      </c>
      <c r="B188" s="30"/>
      <c r="C188" s="24"/>
      <c r="D188" s="19" t="s">
        <v>1166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1094</v>
      </c>
      <c r="B189" s="30"/>
      <c r="C189" s="24"/>
      <c r="D189" s="19" t="s">
        <v>1167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1094</v>
      </c>
      <c r="B190" s="30"/>
      <c r="C190" s="24"/>
      <c r="D190" s="19" t="s">
        <v>1168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1094</v>
      </c>
      <c r="B191" s="30"/>
      <c r="C191" s="24"/>
      <c r="D191" s="19" t="s">
        <v>1169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1094</v>
      </c>
      <c r="B192" s="30"/>
      <c r="C192" s="24"/>
      <c r="D192" s="19" t="s">
        <v>1170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1094</v>
      </c>
      <c r="B193" s="30"/>
      <c r="C193" s="24"/>
      <c r="D193" s="19" t="s">
        <v>1171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1094</v>
      </c>
      <c r="B194" s="30"/>
      <c r="C194" s="24"/>
      <c r="D194" s="19" t="s">
        <v>1172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1094</v>
      </c>
      <c r="B195" s="30"/>
      <c r="C195" s="24"/>
      <c r="D195" s="19" t="s">
        <v>1173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1094</v>
      </c>
      <c r="B196" s="30"/>
      <c r="C196" s="24"/>
      <c r="D196" s="19" t="s">
        <v>1174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1094</v>
      </c>
      <c r="B197" s="53"/>
      <c r="C197" s="118"/>
      <c r="D197" s="200" t="s">
        <v>1175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1094</v>
      </c>
      <c r="B198" s="30"/>
      <c r="C198" s="24"/>
      <c r="D198" s="202" t="s">
        <v>1176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1094</v>
      </c>
      <c r="B200" s="205"/>
      <c r="C200" s="206"/>
      <c r="D200" s="207" t="s">
        <v>1177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1094</v>
      </c>
      <c r="B202" s="113"/>
      <c r="C202" s="113"/>
      <c r="D202" s="5" t="s">
        <v>1223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1094</v>
      </c>
      <c r="B203" s="24"/>
      <c r="C203" s="24"/>
      <c r="D203" s="17" t="s">
        <v>1224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1225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1094</v>
      </c>
      <c r="B206" s="24"/>
      <c r="C206" s="24"/>
      <c r="D206" s="17" t="s">
        <v>1266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1267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1094</v>
      </c>
      <c r="B209" s="149"/>
      <c r="C209" s="95">
        <v>4937002</v>
      </c>
      <c r="D209" t="s">
        <v>1330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1330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1094</v>
      </c>
      <c r="B212" s="24"/>
      <c r="C212" s="24"/>
      <c r="D212" s="17" t="s">
        <v>1390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1391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1094</v>
      </c>
      <c r="B215" s="24"/>
      <c r="C215" s="24"/>
      <c r="D215" s="17" t="s">
        <v>1398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1399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1094</v>
      </c>
      <c r="B218" s="24"/>
      <c r="C218" s="24"/>
      <c r="D218" s="17" t="s">
        <v>1474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1475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1094</v>
      </c>
      <c r="B221" s="24"/>
      <c r="C221" s="24"/>
      <c r="D221" s="17" t="s">
        <v>1487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1488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1094</v>
      </c>
      <c r="B224" s="24"/>
      <c r="C224" s="24"/>
      <c r="D224" s="17" t="s">
        <v>1860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1861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1094</v>
      </c>
      <c r="B227" s="58">
        <v>4937002</v>
      </c>
      <c r="C227" s="113"/>
      <c r="D227" s="202" t="s">
        <v>1867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1093</v>
      </c>
      <c r="B230" s="172" t="s">
        <v>1092</v>
      </c>
      <c r="C230" s="172"/>
      <c r="D230" s="173" t="s">
        <v>983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1093</v>
      </c>
      <c r="B231" s="24" t="s">
        <v>1092</v>
      </c>
      <c r="C231" s="24"/>
      <c r="D231" s="32" t="s">
        <v>984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1093</v>
      </c>
      <c r="B232" s="24" t="s">
        <v>1092</v>
      </c>
      <c r="C232" s="24"/>
      <c r="D232" s="32" t="s">
        <v>985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1093</v>
      </c>
      <c r="B233" s="24" t="s">
        <v>1092</v>
      </c>
      <c r="C233" s="24"/>
      <c r="D233" s="32" t="s">
        <v>986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1093</v>
      </c>
      <c r="B234" s="118" t="s">
        <v>1092</v>
      </c>
      <c r="C234" s="118"/>
      <c r="D234" s="169" t="s">
        <v>987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1093</v>
      </c>
      <c r="B235" s="24"/>
      <c r="C235" s="24"/>
      <c r="D235" s="225" t="s">
        <v>988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1093</v>
      </c>
      <c r="B237" s="30">
        <v>4937002</v>
      </c>
      <c r="C237" s="30"/>
      <c r="D237" s="35" t="s">
        <v>953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1093</v>
      </c>
      <c r="B239" s="30"/>
      <c r="C239" s="30"/>
      <c r="D239" s="15" t="s">
        <v>1178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1093</v>
      </c>
      <c r="B240" s="30">
        <v>4937002</v>
      </c>
      <c r="C240" s="30"/>
      <c r="D240" s="225" t="s">
        <v>954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1093</v>
      </c>
      <c r="B243" s="30">
        <v>5100055</v>
      </c>
      <c r="C243" s="30"/>
      <c r="D243" s="225" t="s">
        <v>977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1093</v>
      </c>
      <c r="B245" s="24" t="s">
        <v>1092</v>
      </c>
      <c r="C245" s="24"/>
      <c r="D245" s="32" t="s">
        <v>990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1093</v>
      </c>
      <c r="B246" s="24" t="s">
        <v>1092</v>
      </c>
      <c r="C246" s="24"/>
      <c r="D246" s="32" t="s">
        <v>991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1093</v>
      </c>
      <c r="B247" s="24" t="s">
        <v>1092</v>
      </c>
      <c r="C247" s="24"/>
      <c r="D247" s="32" t="s">
        <v>992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1093</v>
      </c>
      <c r="B248" s="24" t="s">
        <v>1092</v>
      </c>
      <c r="C248" s="24"/>
      <c r="D248" s="32" t="s">
        <v>993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1093</v>
      </c>
      <c r="B249" s="24" t="s">
        <v>1092</v>
      </c>
      <c r="C249" s="24"/>
      <c r="D249" s="32" t="s">
        <v>993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1093</v>
      </c>
      <c r="B250" s="118" t="s">
        <v>1092</v>
      </c>
      <c r="C250" s="118"/>
      <c r="D250" s="169" t="s">
        <v>994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1093</v>
      </c>
      <c r="B251" s="24" t="s">
        <v>1092</v>
      </c>
      <c r="C251" s="24"/>
      <c r="D251" s="190" t="s">
        <v>995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1093</v>
      </c>
      <c r="B254" s="24"/>
      <c r="C254" s="24"/>
      <c r="D254" s="32" t="s">
        <v>997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1093</v>
      </c>
      <c r="B255" s="118"/>
      <c r="C255" s="118"/>
      <c r="D255" s="169" t="s">
        <v>998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1093</v>
      </c>
      <c r="B256" s="24"/>
      <c r="C256" s="24"/>
      <c r="D256" s="190" t="s">
        <v>999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1093</v>
      </c>
      <c r="B260" s="24"/>
      <c r="C260" s="24"/>
      <c r="D260" s="32" t="s">
        <v>1004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1093</v>
      </c>
      <c r="B261" s="118"/>
      <c r="C261" s="118"/>
      <c r="D261" s="169" t="s">
        <v>1005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1093</v>
      </c>
      <c r="B262" s="24"/>
      <c r="C262" s="24"/>
      <c r="D262" s="190" t="s">
        <v>1006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1093</v>
      </c>
      <c r="B264" s="24"/>
      <c r="C264" s="24"/>
      <c r="D264" s="32" t="s">
        <v>1007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1093</v>
      </c>
      <c r="B265" s="118"/>
      <c r="C265" s="118"/>
      <c r="D265" s="169" t="s">
        <v>1008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1093</v>
      </c>
      <c r="B266" s="24"/>
      <c r="C266" s="24"/>
      <c r="D266" s="190" t="s">
        <v>1006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1093</v>
      </c>
      <c r="B269" s="24"/>
      <c r="C269" s="24"/>
      <c r="D269" s="32" t="s">
        <v>1012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1093</v>
      </c>
      <c r="B270" s="24"/>
      <c r="C270" s="24"/>
      <c r="D270" s="32" t="s">
        <v>1013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1093</v>
      </c>
      <c r="B271" s="24"/>
      <c r="C271" s="24"/>
      <c r="D271" s="32" t="s">
        <v>1014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1093</v>
      </c>
      <c r="B272" s="118"/>
      <c r="C272" s="118"/>
      <c r="D272" s="169" t="s">
        <v>1015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1093</v>
      </c>
      <c r="B273" s="24"/>
      <c r="C273" s="24"/>
      <c r="D273" s="190" t="s">
        <v>1016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1093</v>
      </c>
      <c r="B276" s="24"/>
      <c r="C276" s="24"/>
      <c r="D276" s="32" t="s">
        <v>1027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1093</v>
      </c>
      <c r="B277" s="24"/>
      <c r="C277" s="24"/>
      <c r="D277" s="32" t="s">
        <v>1028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1093</v>
      </c>
      <c r="B278" s="24"/>
      <c r="C278" s="24"/>
      <c r="D278" s="32" t="s">
        <v>1029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1093</v>
      </c>
      <c r="B279" s="24"/>
      <c r="C279" s="24"/>
      <c r="D279" s="32" t="s">
        <v>1030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1093</v>
      </c>
      <c r="B280" s="24"/>
      <c r="C280" s="24"/>
      <c r="D280" s="32" t="s">
        <v>1031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1093</v>
      </c>
      <c r="B281" s="118"/>
      <c r="C281" s="118"/>
      <c r="D281" s="169" t="s">
        <v>1032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1093</v>
      </c>
      <c r="B282" s="24">
        <v>4937002</v>
      </c>
      <c r="C282" s="24"/>
      <c r="D282" s="190" t="s">
        <v>1033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1093</v>
      </c>
      <c r="B284" s="24"/>
      <c r="C284" s="24"/>
      <c r="D284" s="32" t="s">
        <v>1034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1093</v>
      </c>
      <c r="B285" s="118"/>
      <c r="C285" s="118"/>
      <c r="D285" s="169" t="s">
        <v>1035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1093</v>
      </c>
      <c r="B286" s="24"/>
      <c r="C286" s="24"/>
      <c r="D286" s="190" t="s">
        <v>1036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1093</v>
      </c>
      <c r="B288" s="24"/>
      <c r="C288" s="24"/>
      <c r="D288" s="32" t="s">
        <v>1037</v>
      </c>
      <c r="E288" s="26" t="s">
        <v>1038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1093</v>
      </c>
      <c r="B289" s="24"/>
      <c r="C289" s="24"/>
      <c r="D289" s="32" t="s">
        <v>1039</v>
      </c>
      <c r="E289" s="26" t="s">
        <v>1040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1093</v>
      </c>
      <c r="B290" s="24"/>
      <c r="C290" s="24"/>
      <c r="D290" s="32" t="s">
        <v>1041</v>
      </c>
      <c r="E290" s="26" t="s">
        <v>1042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1093</v>
      </c>
      <c r="B291" s="24"/>
      <c r="C291" s="24"/>
      <c r="D291" s="32" t="s">
        <v>1043</v>
      </c>
      <c r="E291" s="26" t="s">
        <v>1044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1093</v>
      </c>
      <c r="B292" s="24"/>
      <c r="C292" s="24"/>
      <c r="D292" s="32" t="s">
        <v>1045</v>
      </c>
      <c r="E292" s="26" t="s">
        <v>1046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1093</v>
      </c>
      <c r="B293" s="24"/>
      <c r="C293" s="24"/>
      <c r="D293" s="32" t="s">
        <v>1047</v>
      </c>
      <c r="E293" s="26" t="s">
        <v>1048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1093</v>
      </c>
      <c r="B294" s="24"/>
      <c r="C294" s="24"/>
      <c r="D294" s="32" t="s">
        <v>1049</v>
      </c>
      <c r="E294" s="26" t="s">
        <v>1050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1093</v>
      </c>
      <c r="B295" s="24"/>
      <c r="C295" s="24"/>
      <c r="D295" s="32" t="s">
        <v>1051</v>
      </c>
      <c r="E295" s="26" t="s">
        <v>1052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1093</v>
      </c>
      <c r="B296" s="24"/>
      <c r="C296" s="24"/>
      <c r="D296" s="32" t="s">
        <v>1053</v>
      </c>
      <c r="E296" s="26" t="s">
        <v>1054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1093</v>
      </c>
      <c r="B297" s="24"/>
      <c r="C297" s="24"/>
      <c r="D297" s="32" t="s">
        <v>1055</v>
      </c>
      <c r="E297" s="26" t="s">
        <v>1056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1093</v>
      </c>
      <c r="B298" s="118"/>
      <c r="C298" s="118"/>
      <c r="D298" s="169" t="s">
        <v>1057</v>
      </c>
      <c r="E298" s="120" t="s">
        <v>1058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1093</v>
      </c>
      <c r="B299" s="24"/>
      <c r="C299" s="24"/>
      <c r="D299" s="190" t="s">
        <v>1059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1093</v>
      </c>
      <c r="B302" s="24"/>
      <c r="C302" s="24"/>
      <c r="D302" s="40" t="s">
        <v>1064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1093</v>
      </c>
      <c r="B303" s="24"/>
      <c r="C303" s="24"/>
      <c r="D303" s="40" t="s">
        <v>1065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1093</v>
      </c>
      <c r="B304" s="24"/>
      <c r="C304" s="24"/>
      <c r="D304" s="40" t="s">
        <v>1066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1093</v>
      </c>
      <c r="B305" s="24"/>
      <c r="C305" s="24"/>
      <c r="D305" s="40" t="s">
        <v>1067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1093</v>
      </c>
      <c r="B306" s="118"/>
      <c r="C306" s="118"/>
      <c r="D306" s="197" t="s">
        <v>1068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1093</v>
      </c>
      <c r="B307" s="30">
        <v>4937002</v>
      </c>
      <c r="C307" s="24"/>
      <c r="D307" s="190" t="s">
        <v>1069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1093</v>
      </c>
      <c r="B310" s="24"/>
      <c r="C310" s="24"/>
      <c r="D310" s="32" t="s">
        <v>1074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1093</v>
      </c>
      <c r="B311" s="118"/>
      <c r="C311" s="118"/>
      <c r="D311" s="169" t="s">
        <v>1075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1093</v>
      </c>
      <c r="B312" s="30">
        <v>4937002</v>
      </c>
      <c r="C312" s="24"/>
      <c r="D312" s="190" t="s">
        <v>1076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1093</v>
      </c>
      <c r="B315" s="24"/>
      <c r="C315" s="24"/>
      <c r="D315" s="32" t="s">
        <v>1080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1093</v>
      </c>
      <c r="B316" s="24"/>
      <c r="C316" s="24"/>
      <c r="D316" s="32" t="s">
        <v>1081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1093</v>
      </c>
      <c r="B317" s="118"/>
      <c r="C317" s="118"/>
      <c r="D317" s="169" t="s">
        <v>1082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1093</v>
      </c>
      <c r="B318" s="30">
        <v>4937002</v>
      </c>
      <c r="C318" s="24"/>
      <c r="D318" s="190" t="s">
        <v>1083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1093</v>
      </c>
      <c r="B321" s="58"/>
      <c r="C321" s="58"/>
      <c r="D321" s="17" t="s">
        <v>1179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1093</v>
      </c>
      <c r="B322" s="58"/>
      <c r="C322" s="58"/>
      <c r="D322" s="17" t="s">
        <v>1179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1093</v>
      </c>
      <c r="B323" s="58"/>
      <c r="C323" s="58"/>
      <c r="D323" s="17" t="s">
        <v>1180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1093</v>
      </c>
      <c r="B324" s="149"/>
      <c r="C324" s="149"/>
      <c r="D324" s="229" t="s">
        <v>1181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1093</v>
      </c>
      <c r="B325" s="30">
        <v>4937002</v>
      </c>
      <c r="C325" s="30"/>
      <c r="D325" s="202" t="s">
        <v>1182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1093</v>
      </c>
      <c r="B327" s="30">
        <v>4937002</v>
      </c>
      <c r="C327" s="58"/>
      <c r="D327" s="17" t="s">
        <v>1183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1093</v>
      </c>
      <c r="B329" s="24"/>
      <c r="C329" s="24"/>
      <c r="D329" s="17" t="s">
        <v>1184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1093</v>
      </c>
      <c r="B330" s="24"/>
      <c r="C330" s="24"/>
      <c r="D330" s="17" t="s">
        <v>1185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1093</v>
      </c>
      <c r="B331" s="30">
        <v>4937002</v>
      </c>
      <c r="C331" s="24"/>
      <c r="D331" s="202" t="s">
        <v>1186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1093</v>
      </c>
      <c r="B333" s="113"/>
      <c r="C333" s="113"/>
      <c r="D333" s="191" t="s">
        <v>1204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1205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1206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1093</v>
      </c>
      <c r="B337" s="113"/>
      <c r="C337" s="113"/>
      <c r="D337" s="17" t="s">
        <v>1226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1093</v>
      </c>
      <c r="B338" s="113"/>
      <c r="C338" s="113"/>
      <c r="D338" s="17" t="s">
        <v>1227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1093</v>
      </c>
      <c r="B339" s="113"/>
      <c r="C339" s="113"/>
      <c r="D339" s="17" t="s">
        <v>1228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1093</v>
      </c>
      <c r="B340" s="113"/>
      <c r="C340" s="113"/>
      <c r="D340" s="17" t="s">
        <v>1229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1093</v>
      </c>
      <c r="B341" s="113"/>
      <c r="C341" s="113"/>
      <c r="D341" s="17" t="s">
        <v>1230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1093</v>
      </c>
      <c r="B342" s="113"/>
      <c r="C342" s="113"/>
      <c r="D342" s="17" t="s">
        <v>1231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1232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1093</v>
      </c>
      <c r="B345" s="113"/>
      <c r="C345" s="113"/>
      <c r="D345" s="17" t="s">
        <v>1233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1234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1268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1269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1270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1271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1272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1273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1274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1275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1307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1308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1331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1332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1392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1393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1400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1401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1476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1477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1489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1490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1550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1551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1552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1552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1552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1552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1862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1862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1868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500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1091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1235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1207</v>
      </c>
      <c r="C2" s="258" t="s">
        <v>369</v>
      </c>
      <c r="D2" s="258" t="s">
        <v>370</v>
      </c>
      <c r="E2" s="258" t="s">
        <v>371</v>
      </c>
      <c r="F2" s="331" t="s">
        <v>372</v>
      </c>
      <c r="G2" s="73" t="s">
        <v>373</v>
      </c>
      <c r="H2" s="259" t="s">
        <v>1236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374</v>
      </c>
      <c r="AK2" s="260" t="s">
        <v>375</v>
      </c>
      <c r="AL2" s="261" t="s">
        <v>376</v>
      </c>
      <c r="AM2" s="259" t="s">
        <v>377</v>
      </c>
      <c r="AN2" s="259"/>
    </row>
    <row r="3" spans="1:43" ht="24" customHeight="1">
      <c r="A3" s="430"/>
      <c r="B3" s="332"/>
      <c r="C3" s="332"/>
      <c r="D3" s="332"/>
      <c r="E3" s="333" t="s">
        <v>1108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511</v>
      </c>
      <c r="C4" s="338">
        <v>584102100</v>
      </c>
      <c r="D4" s="338">
        <v>1141</v>
      </c>
      <c r="E4" s="433" t="s">
        <v>1276</v>
      </c>
      <c r="F4" s="340">
        <v>3104.46</v>
      </c>
      <c r="G4" s="434" t="s">
        <v>1277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511</v>
      </c>
      <c r="C5" s="338">
        <v>584102100</v>
      </c>
      <c r="D5" s="338">
        <v>1179</v>
      </c>
      <c r="E5" s="433" t="s">
        <v>1278</v>
      </c>
      <c r="F5" s="340">
        <v>9473</v>
      </c>
      <c r="G5" s="434" t="s">
        <v>1279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511</v>
      </c>
      <c r="C6" s="338">
        <v>584102100</v>
      </c>
      <c r="D6" s="338">
        <v>1180</v>
      </c>
      <c r="E6" s="433" t="s">
        <v>1280</v>
      </c>
      <c r="F6" s="340">
        <v>15413.58</v>
      </c>
      <c r="G6" s="434" t="s">
        <v>1279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511</v>
      </c>
      <c r="C7" s="338">
        <v>584102100</v>
      </c>
      <c r="D7" s="338">
        <v>1183</v>
      </c>
      <c r="E7" s="433" t="s">
        <v>1281</v>
      </c>
      <c r="F7" s="340">
        <v>6960</v>
      </c>
      <c r="G7" s="356" t="s">
        <v>1312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511</v>
      </c>
      <c r="C8" s="338">
        <v>584102100</v>
      </c>
      <c r="D8" s="338">
        <v>1184</v>
      </c>
      <c r="E8" s="433" t="s">
        <v>1313</v>
      </c>
      <c r="F8" s="340">
        <v>6450</v>
      </c>
      <c r="G8" s="356" t="s">
        <v>1283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511</v>
      </c>
      <c r="C9" s="338">
        <v>584102100</v>
      </c>
      <c r="D9" s="338">
        <v>1187</v>
      </c>
      <c r="E9" s="433" t="s">
        <v>1314</v>
      </c>
      <c r="F9" s="340">
        <v>1559.6</v>
      </c>
      <c r="G9" s="356" t="s">
        <v>1315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511</v>
      </c>
      <c r="C10" s="338">
        <v>584102100</v>
      </c>
      <c r="D10" s="338">
        <v>1386</v>
      </c>
      <c r="E10" s="433" t="s">
        <v>1350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511</v>
      </c>
      <c r="C11" s="338">
        <v>584102100</v>
      </c>
      <c r="D11" s="338">
        <v>1425</v>
      </c>
      <c r="E11" s="438" t="s">
        <v>1560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511</v>
      </c>
      <c r="C12" s="338">
        <v>584102100</v>
      </c>
      <c r="D12" s="338">
        <v>1426</v>
      </c>
      <c r="E12" s="438" t="s">
        <v>1561</v>
      </c>
      <c r="F12" s="439">
        <v>630</v>
      </c>
      <c r="G12" s="437" t="s">
        <v>1562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511</v>
      </c>
      <c r="C13" s="338">
        <v>584102100</v>
      </c>
      <c r="D13" s="338">
        <v>1452</v>
      </c>
      <c r="E13" s="362" t="s">
        <v>1563</v>
      </c>
      <c r="F13" s="440">
        <v>836.7</v>
      </c>
      <c r="G13" s="437" t="s">
        <v>1564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511</v>
      </c>
      <c r="C14" s="338">
        <v>584102100</v>
      </c>
      <c r="D14" s="338">
        <v>1453</v>
      </c>
      <c r="E14" s="362" t="s">
        <v>1565</v>
      </c>
      <c r="F14" s="440">
        <v>800.7</v>
      </c>
      <c r="G14" s="437" t="s">
        <v>1564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511</v>
      </c>
      <c r="C15" s="338">
        <v>584102100</v>
      </c>
      <c r="D15" s="338">
        <v>1387</v>
      </c>
      <c r="E15" s="433" t="s">
        <v>1351</v>
      </c>
      <c r="F15" s="340">
        <v>4554</v>
      </c>
      <c r="G15" s="437" t="s">
        <v>1352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511</v>
      </c>
      <c r="C16" s="338">
        <v>584102100</v>
      </c>
      <c r="D16" s="338">
        <v>1388</v>
      </c>
      <c r="E16" s="433" t="s">
        <v>1353</v>
      </c>
      <c r="F16" s="340">
        <v>4800</v>
      </c>
      <c r="G16" s="437" t="s">
        <v>1352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511</v>
      </c>
      <c r="C17" s="338">
        <v>584102100</v>
      </c>
      <c r="D17" s="338">
        <v>1389</v>
      </c>
      <c r="E17" s="433" t="s">
        <v>1354</v>
      </c>
      <c r="F17" s="340">
        <v>1499.5</v>
      </c>
      <c r="G17" s="437" t="s">
        <v>1352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511</v>
      </c>
      <c r="C18" s="338">
        <v>584102100</v>
      </c>
      <c r="D18" s="338">
        <v>1306</v>
      </c>
      <c r="E18" s="433" t="s">
        <v>1432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511</v>
      </c>
      <c r="C19" s="338">
        <v>584102100</v>
      </c>
      <c r="D19" s="338">
        <v>1427</v>
      </c>
      <c r="E19" s="438" t="s">
        <v>1566</v>
      </c>
      <c r="F19" s="439">
        <v>5062</v>
      </c>
      <c r="G19" s="438" t="s">
        <v>1567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511</v>
      </c>
      <c r="C20" s="338">
        <v>584102100</v>
      </c>
      <c r="D20" s="338">
        <v>1428</v>
      </c>
      <c r="E20" s="438" t="s">
        <v>1568</v>
      </c>
      <c r="F20" s="439">
        <v>4875</v>
      </c>
      <c r="G20" s="438" t="s">
        <v>1567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511</v>
      </c>
      <c r="C21" s="338">
        <v>584102100</v>
      </c>
      <c r="D21" s="338">
        <v>1429</v>
      </c>
      <c r="E21" s="438" t="s">
        <v>1569</v>
      </c>
      <c r="F21" s="439">
        <v>7820</v>
      </c>
      <c r="G21" s="438" t="s">
        <v>1567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511</v>
      </c>
      <c r="C22" s="338">
        <v>584102100</v>
      </c>
      <c r="D22" s="338">
        <v>1430</v>
      </c>
      <c r="E22" s="438" t="s">
        <v>1570</v>
      </c>
      <c r="F22" s="439">
        <v>2520</v>
      </c>
      <c r="G22" s="438" t="s">
        <v>1567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511</v>
      </c>
      <c r="C23" s="338">
        <v>584102100</v>
      </c>
      <c r="D23" s="338">
        <v>1431</v>
      </c>
      <c r="E23" s="438" t="s">
        <v>1571</v>
      </c>
      <c r="F23" s="439">
        <v>3000</v>
      </c>
      <c r="G23" s="438" t="s">
        <v>1567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511</v>
      </c>
      <c r="C24" s="338">
        <v>584102100</v>
      </c>
      <c r="D24" s="338">
        <v>1432</v>
      </c>
      <c r="E24" s="438" t="s">
        <v>1572</v>
      </c>
      <c r="F24" s="439">
        <v>2000</v>
      </c>
      <c r="G24" s="438" t="s">
        <v>1567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511</v>
      </c>
      <c r="C25" s="338">
        <v>584102100</v>
      </c>
      <c r="D25" s="338">
        <v>1433</v>
      </c>
      <c r="E25" s="438" t="s">
        <v>1573</v>
      </c>
      <c r="F25" s="439">
        <v>485</v>
      </c>
      <c r="G25" s="438" t="s">
        <v>1567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511</v>
      </c>
      <c r="C26" s="338">
        <v>584102100</v>
      </c>
      <c r="D26" s="338">
        <v>1434</v>
      </c>
      <c r="E26" s="438" t="s">
        <v>1574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511</v>
      </c>
      <c r="C27" s="338">
        <v>584102100</v>
      </c>
      <c r="D27" s="338">
        <v>1425</v>
      </c>
      <c r="E27" s="438" t="s">
        <v>1575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511</v>
      </c>
      <c r="C28" s="338">
        <v>584102100</v>
      </c>
      <c r="D28" s="338">
        <v>1454</v>
      </c>
      <c r="E28" s="362" t="s">
        <v>1576</v>
      </c>
      <c r="F28" s="440">
        <v>7560</v>
      </c>
      <c r="G28" s="442" t="s">
        <v>1564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511</v>
      </c>
      <c r="C29" s="338">
        <v>584102100</v>
      </c>
      <c r="D29" s="338">
        <v>1455</v>
      </c>
      <c r="E29" s="362" t="s">
        <v>1577</v>
      </c>
      <c r="F29" s="440">
        <v>2600</v>
      </c>
      <c r="G29" s="442" t="s">
        <v>1564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511</v>
      </c>
      <c r="C30" s="338">
        <v>523102100</v>
      </c>
      <c r="D30" s="338">
        <v>1436</v>
      </c>
      <c r="E30" s="438" t="s">
        <v>1578</v>
      </c>
      <c r="F30" s="439">
        <v>1175</v>
      </c>
      <c r="G30" s="438" t="s">
        <v>1579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511</v>
      </c>
      <c r="C31" s="338">
        <v>523102100</v>
      </c>
      <c r="D31" s="338">
        <v>1437</v>
      </c>
      <c r="E31" s="438" t="s">
        <v>1580</v>
      </c>
      <c r="F31" s="439">
        <v>1640</v>
      </c>
      <c r="G31" s="438" t="s">
        <v>1579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511</v>
      </c>
      <c r="C32" s="338">
        <v>523102100</v>
      </c>
      <c r="D32" s="338">
        <v>1438</v>
      </c>
      <c r="E32" s="438" t="s">
        <v>1581</v>
      </c>
      <c r="F32" s="439">
        <v>2457</v>
      </c>
      <c r="G32" s="438" t="s">
        <v>1579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511</v>
      </c>
      <c r="C33" s="338">
        <v>530108100</v>
      </c>
      <c r="D33" s="338">
        <v>1439</v>
      </c>
      <c r="E33" s="438" t="s">
        <v>1582</v>
      </c>
      <c r="F33" s="439">
        <v>1375</v>
      </c>
      <c r="G33" s="438" t="s">
        <v>1579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1873</v>
      </c>
      <c r="F34" s="444">
        <v>6450</v>
      </c>
      <c r="G34" s="438" t="s">
        <v>1874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421</v>
      </c>
      <c r="E35" s="445" t="s">
        <v>1875</v>
      </c>
      <c r="F35" s="444">
        <v>1050</v>
      </c>
      <c r="G35" s="438" t="s">
        <v>1876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511</v>
      </c>
      <c r="C36" s="338">
        <v>584102100</v>
      </c>
      <c r="D36" s="338" t="s">
        <v>421</v>
      </c>
      <c r="E36" s="445" t="s">
        <v>1877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511</v>
      </c>
      <c r="C37" s="338">
        <v>584102100</v>
      </c>
      <c r="D37" s="338" t="s">
        <v>421</v>
      </c>
      <c r="E37" s="445" t="s">
        <v>1878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511</v>
      </c>
      <c r="C38" s="338">
        <v>584102100</v>
      </c>
      <c r="D38" s="338" t="s">
        <v>421</v>
      </c>
      <c r="E38" s="445" t="s">
        <v>1879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379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425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1316</v>
      </c>
      <c r="F43" s="340">
        <v>8043.85</v>
      </c>
      <c r="G43" s="402" t="s">
        <v>1317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379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1109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508</v>
      </c>
      <c r="C48" s="338">
        <v>529104100</v>
      </c>
      <c r="D48" s="338">
        <v>650</v>
      </c>
      <c r="E48" s="448" t="s">
        <v>383</v>
      </c>
      <c r="F48" s="449">
        <v>17918.57</v>
      </c>
      <c r="G48" s="450" t="s">
        <v>384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385</v>
      </c>
      <c r="AN48" s="265"/>
      <c r="AP48" s="348"/>
      <c r="AQ48" s="348"/>
    </row>
    <row r="49" spans="1:43" ht="24" customHeight="1">
      <c r="A49" s="339"/>
      <c r="B49" s="350" t="s">
        <v>508</v>
      </c>
      <c r="C49" s="338">
        <v>529104100</v>
      </c>
      <c r="D49" s="338">
        <v>833</v>
      </c>
      <c r="E49" s="452" t="s">
        <v>387</v>
      </c>
      <c r="F49" s="449">
        <v>17645.14</v>
      </c>
      <c r="G49" s="450" t="s">
        <v>386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385</v>
      </c>
      <c r="AN49" s="265"/>
      <c r="AP49" s="348"/>
      <c r="AQ49" s="348"/>
    </row>
    <row r="50" spans="1:43" ht="24" customHeight="1">
      <c r="A50" s="339"/>
      <c r="B50" s="350" t="s">
        <v>508</v>
      </c>
      <c r="C50" s="338">
        <v>529104100</v>
      </c>
      <c r="D50" s="338">
        <v>887</v>
      </c>
      <c r="E50" s="452" t="s">
        <v>389</v>
      </c>
      <c r="F50" s="449">
        <v>34500</v>
      </c>
      <c r="G50" s="450" t="s">
        <v>390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508</v>
      </c>
      <c r="C51" s="338">
        <v>529104100</v>
      </c>
      <c r="D51" s="338">
        <v>888</v>
      </c>
      <c r="E51" s="452" t="s">
        <v>391</v>
      </c>
      <c r="F51" s="449">
        <v>16571.740000000002</v>
      </c>
      <c r="G51" s="450" t="s">
        <v>390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508</v>
      </c>
      <c r="C52" s="338">
        <v>512101100</v>
      </c>
      <c r="D52" s="338">
        <v>1057</v>
      </c>
      <c r="E52" s="452" t="s">
        <v>1209</v>
      </c>
      <c r="F52" s="449">
        <v>23150</v>
      </c>
      <c r="G52" s="450" t="s">
        <v>1208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508</v>
      </c>
      <c r="C53" s="338">
        <v>529104100</v>
      </c>
      <c r="D53" s="338">
        <v>1118</v>
      </c>
      <c r="E53" s="452" t="s">
        <v>1238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508</v>
      </c>
      <c r="C54" s="338">
        <v>512101100</v>
      </c>
      <c r="D54" s="338">
        <v>663</v>
      </c>
      <c r="E54" s="452" t="s">
        <v>380</v>
      </c>
      <c r="F54" s="449">
        <v>78500</v>
      </c>
      <c r="G54" s="450" t="s">
        <v>381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382</v>
      </c>
      <c r="AN54" s="265"/>
      <c r="AP54" s="348"/>
      <c r="AQ54" s="348"/>
    </row>
    <row r="55" spans="1:43" ht="24" customHeight="1">
      <c r="A55" s="339"/>
      <c r="B55" s="350" t="s">
        <v>508</v>
      </c>
      <c r="C55" s="338">
        <v>529104100</v>
      </c>
      <c r="D55" s="338">
        <v>933</v>
      </c>
      <c r="E55" s="453" t="s">
        <v>1405</v>
      </c>
      <c r="F55" s="340">
        <v>9884.2900000000009</v>
      </c>
      <c r="G55" s="450" t="s">
        <v>1119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508</v>
      </c>
      <c r="C56" s="338">
        <v>529107100</v>
      </c>
      <c r="D56" s="356">
        <v>893</v>
      </c>
      <c r="E56" s="452" t="s">
        <v>1110</v>
      </c>
      <c r="F56" s="449">
        <v>25000</v>
      </c>
      <c r="G56" s="402" t="s">
        <v>394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508</v>
      </c>
      <c r="C57" s="338">
        <v>512101100</v>
      </c>
      <c r="D57" s="356">
        <v>660</v>
      </c>
      <c r="E57" s="452" t="s">
        <v>398</v>
      </c>
      <c r="F57" s="449">
        <v>7569.26</v>
      </c>
      <c r="G57" s="402" t="s">
        <v>399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382</v>
      </c>
      <c r="AN57" s="436"/>
      <c r="AP57" s="348"/>
      <c r="AQ57" s="348"/>
    </row>
    <row r="58" spans="1:43" ht="24" customHeight="1">
      <c r="A58" s="355"/>
      <c r="B58" s="350" t="s">
        <v>508</v>
      </c>
      <c r="C58" s="338">
        <v>529107100</v>
      </c>
      <c r="D58" s="356">
        <v>895</v>
      </c>
      <c r="E58" s="452" t="s">
        <v>1239</v>
      </c>
      <c r="F58" s="449">
        <v>50000</v>
      </c>
      <c r="G58" s="402" t="s">
        <v>397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508</v>
      </c>
      <c r="C59" s="338">
        <v>529107100</v>
      </c>
      <c r="D59" s="338"/>
      <c r="E59" s="452" t="s">
        <v>1240</v>
      </c>
      <c r="F59" s="449">
        <v>50000</v>
      </c>
      <c r="G59" s="356" t="s">
        <v>1241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508</v>
      </c>
      <c r="C60" s="338">
        <v>512101100</v>
      </c>
      <c r="D60" s="356">
        <v>661</v>
      </c>
      <c r="E60" s="452" t="s">
        <v>402</v>
      </c>
      <c r="F60" s="449">
        <v>358046.87</v>
      </c>
      <c r="G60" s="402" t="s">
        <v>381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403</v>
      </c>
      <c r="AN60" s="436"/>
      <c r="AP60" s="348"/>
      <c r="AQ60" s="348"/>
    </row>
    <row r="61" spans="1:43" ht="24" customHeight="1">
      <c r="A61" s="339"/>
      <c r="B61" s="350" t="s">
        <v>508</v>
      </c>
      <c r="C61" s="338">
        <v>512101100</v>
      </c>
      <c r="D61" s="356">
        <v>645</v>
      </c>
      <c r="E61" s="452" t="s">
        <v>404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405</v>
      </c>
      <c r="AN61" s="436"/>
      <c r="AP61" s="348"/>
      <c r="AQ61" s="348"/>
    </row>
    <row r="62" spans="1:43" ht="24" customHeight="1">
      <c r="A62" s="339"/>
      <c r="B62" s="350" t="s">
        <v>508</v>
      </c>
      <c r="C62" s="338">
        <v>512101100</v>
      </c>
      <c r="D62" s="356">
        <v>652</v>
      </c>
      <c r="E62" s="452" t="s">
        <v>409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385</v>
      </c>
      <c r="AN62" s="436"/>
      <c r="AP62" s="348"/>
      <c r="AQ62" s="348"/>
    </row>
    <row r="63" spans="1:43" ht="24" customHeight="1">
      <c r="A63" s="339"/>
      <c r="B63" s="350" t="s">
        <v>508</v>
      </c>
      <c r="C63" s="338">
        <v>512101100</v>
      </c>
      <c r="D63" s="356">
        <v>935</v>
      </c>
      <c r="E63" s="452" t="s">
        <v>1111</v>
      </c>
      <c r="F63" s="449">
        <v>9000</v>
      </c>
      <c r="G63" s="402" t="s">
        <v>1112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385</v>
      </c>
      <c r="AN63" s="436"/>
      <c r="AP63" s="348"/>
      <c r="AQ63" s="348"/>
    </row>
    <row r="64" spans="1:43" ht="24" customHeight="1">
      <c r="A64" s="339"/>
      <c r="B64" s="350" t="s">
        <v>508</v>
      </c>
      <c r="C64" s="338">
        <v>512101100</v>
      </c>
      <c r="D64" s="356">
        <v>646</v>
      </c>
      <c r="E64" s="452" t="s">
        <v>406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385</v>
      </c>
      <c r="AN64" s="436"/>
      <c r="AP64" s="348"/>
      <c r="AQ64" s="348"/>
    </row>
    <row r="65" spans="1:43" ht="24" customHeight="1">
      <c r="A65" s="339"/>
      <c r="B65" s="350" t="s">
        <v>508</v>
      </c>
      <c r="C65" s="338">
        <v>512101100</v>
      </c>
      <c r="D65" s="356">
        <v>836</v>
      </c>
      <c r="E65" s="452" t="s">
        <v>407</v>
      </c>
      <c r="F65" s="397">
        <v>5000</v>
      </c>
      <c r="G65" s="402" t="s">
        <v>408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508</v>
      </c>
      <c r="C66" s="338">
        <v>512101100</v>
      </c>
      <c r="D66" s="356">
        <v>653</v>
      </c>
      <c r="E66" s="452" t="s">
        <v>410</v>
      </c>
      <c r="F66" s="397">
        <v>22874.5</v>
      </c>
      <c r="G66" s="402" t="s">
        <v>411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385</v>
      </c>
      <c r="AN66" s="436"/>
      <c r="AP66" s="348"/>
      <c r="AQ66" s="348"/>
    </row>
    <row r="67" spans="1:43" ht="24" customHeight="1">
      <c r="A67" s="339"/>
      <c r="B67" s="350" t="s">
        <v>508</v>
      </c>
      <c r="C67" s="338">
        <v>512101100</v>
      </c>
      <c r="D67" s="356">
        <v>936</v>
      </c>
      <c r="E67" s="452" t="s">
        <v>1113</v>
      </c>
      <c r="F67" s="449">
        <v>4000</v>
      </c>
      <c r="G67" s="402" t="s">
        <v>1114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385</v>
      </c>
      <c r="AN67" s="436"/>
      <c r="AP67" s="348"/>
      <c r="AQ67" s="348"/>
    </row>
    <row r="68" spans="1:43" ht="24" customHeight="1">
      <c r="A68" s="339"/>
      <c r="B68" s="350" t="s">
        <v>508</v>
      </c>
      <c r="C68" s="357">
        <v>512101100</v>
      </c>
      <c r="D68" s="357">
        <v>901</v>
      </c>
      <c r="E68" s="433" t="s">
        <v>424</v>
      </c>
      <c r="F68" s="459">
        <v>228500</v>
      </c>
      <c r="G68" s="460" t="s">
        <v>388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1210</v>
      </c>
      <c r="AN68" s="436"/>
      <c r="AP68" s="348"/>
      <c r="AQ68" s="348"/>
    </row>
    <row r="69" spans="1:43" ht="24" customHeight="1">
      <c r="A69" s="339"/>
      <c r="B69" s="350" t="s">
        <v>508</v>
      </c>
      <c r="C69" s="338">
        <v>512101100</v>
      </c>
      <c r="D69" s="338">
        <v>1054</v>
      </c>
      <c r="E69" s="461" t="s">
        <v>1212</v>
      </c>
      <c r="F69" s="459">
        <v>163811.88</v>
      </c>
      <c r="G69" s="460" t="s">
        <v>1213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508</v>
      </c>
      <c r="C70" s="338">
        <v>512101100</v>
      </c>
      <c r="D70" s="356">
        <v>724</v>
      </c>
      <c r="E70" s="452" t="s">
        <v>412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405</v>
      </c>
      <c r="AN70" s="436"/>
      <c r="AP70" s="348"/>
      <c r="AQ70" s="348"/>
    </row>
    <row r="71" spans="1:43" ht="24" customHeight="1">
      <c r="A71" s="339"/>
      <c r="B71" s="350" t="s">
        <v>508</v>
      </c>
      <c r="C71" s="338">
        <v>512101100</v>
      </c>
      <c r="D71" s="338">
        <v>1208</v>
      </c>
      <c r="E71" s="452" t="s">
        <v>1318</v>
      </c>
      <c r="F71" s="340">
        <v>5125</v>
      </c>
      <c r="G71" s="402" t="s">
        <v>1317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508</v>
      </c>
      <c r="C72" s="338">
        <v>512101100</v>
      </c>
      <c r="D72" s="338">
        <v>1223</v>
      </c>
      <c r="E72" s="433" t="s">
        <v>1583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508</v>
      </c>
      <c r="C73" s="338">
        <v>512101100</v>
      </c>
      <c r="D73" s="338">
        <v>1279</v>
      </c>
      <c r="E73" s="433" t="s">
        <v>1402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508</v>
      </c>
      <c r="C74" s="338">
        <v>512101100</v>
      </c>
      <c r="D74" s="338">
        <v>1280</v>
      </c>
      <c r="E74" s="433" t="s">
        <v>1584</v>
      </c>
      <c r="F74" s="340">
        <v>4815</v>
      </c>
      <c r="G74" s="434" t="s">
        <v>1403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508</v>
      </c>
      <c r="C75" s="338">
        <v>529107100</v>
      </c>
      <c r="D75" s="338">
        <v>1307</v>
      </c>
      <c r="E75" s="464" t="s">
        <v>1433</v>
      </c>
      <c r="F75" s="376">
        <v>35000</v>
      </c>
      <c r="G75" s="434" t="s">
        <v>1434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508</v>
      </c>
      <c r="C76" s="338">
        <v>529107100</v>
      </c>
      <c r="D76" s="338">
        <v>1308</v>
      </c>
      <c r="E76" s="433" t="s">
        <v>1436</v>
      </c>
      <c r="F76" s="376">
        <v>50000</v>
      </c>
      <c r="G76" s="434" t="s">
        <v>1437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508</v>
      </c>
      <c r="C77" s="338">
        <v>512101100</v>
      </c>
      <c r="D77" s="338">
        <v>1338</v>
      </c>
      <c r="E77" s="464" t="s">
        <v>1493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508</v>
      </c>
      <c r="C78" s="338">
        <v>512101100</v>
      </c>
      <c r="D78" s="338" t="s">
        <v>395</v>
      </c>
      <c r="E78" s="433" t="s">
        <v>1435</v>
      </c>
      <c r="F78" s="340">
        <v>30000</v>
      </c>
      <c r="G78" s="356" t="s">
        <v>1434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1494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395</v>
      </c>
      <c r="E80" s="275" t="s">
        <v>1587</v>
      </c>
      <c r="F80" s="440">
        <v>10000</v>
      </c>
      <c r="G80" s="463" t="s">
        <v>1588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1836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1837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1880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379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1222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512</v>
      </c>
      <c r="C88" s="338">
        <v>529107100</v>
      </c>
      <c r="D88" s="356">
        <v>934</v>
      </c>
      <c r="E88" s="466" t="s">
        <v>396</v>
      </c>
      <c r="F88" s="397">
        <v>10000</v>
      </c>
      <c r="G88" s="402" t="s">
        <v>390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1355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1356</v>
      </c>
      <c r="F90" s="340">
        <v>7039.12</v>
      </c>
      <c r="G90" s="463" t="s">
        <v>1357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1358</v>
      </c>
      <c r="F91" s="340">
        <v>10000</v>
      </c>
      <c r="G91" s="463" t="s">
        <v>1357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1242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1439</v>
      </c>
      <c r="F93" s="340">
        <v>7750</v>
      </c>
      <c r="G93" s="463" t="s">
        <v>1440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1441</v>
      </c>
      <c r="F94" s="376">
        <v>14350</v>
      </c>
      <c r="G94" s="463" t="s">
        <v>1440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1589</v>
      </c>
      <c r="F95" s="439">
        <v>12000</v>
      </c>
      <c r="G95" s="463" t="s">
        <v>1590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1585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1586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1881</v>
      </c>
      <c r="F98" s="469">
        <v>7083.34</v>
      </c>
      <c r="G98" s="463" t="s">
        <v>1882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379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1116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513</v>
      </c>
      <c r="C103" s="338">
        <v>523103100</v>
      </c>
      <c r="D103" s="338"/>
      <c r="E103" s="471" t="s">
        <v>415</v>
      </c>
      <c r="F103" s="397">
        <v>30000</v>
      </c>
      <c r="G103" s="402" t="s">
        <v>416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393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1442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1591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1592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1593</v>
      </c>
      <c r="F107" s="439">
        <v>30000</v>
      </c>
      <c r="G107" s="402" t="s">
        <v>1594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1838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1883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379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1117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1595</v>
      </c>
      <c r="F114" s="340">
        <v>800</v>
      </c>
      <c r="G114" s="402" t="s">
        <v>1596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379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1118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510</v>
      </c>
      <c r="C119" s="338">
        <v>529104100</v>
      </c>
      <c r="D119" s="338">
        <v>889</v>
      </c>
      <c r="E119" s="453" t="s">
        <v>1214</v>
      </c>
      <c r="F119" s="340">
        <v>1830</v>
      </c>
      <c r="G119" s="450" t="s">
        <v>390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510</v>
      </c>
      <c r="C120" s="338">
        <v>529104100</v>
      </c>
      <c r="D120" s="338">
        <v>1479</v>
      </c>
      <c r="E120" s="443" t="s">
        <v>1884</v>
      </c>
      <c r="F120" s="444">
        <v>4000</v>
      </c>
      <c r="G120" s="450" t="s">
        <v>1885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379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1121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515</v>
      </c>
      <c r="C126" s="338">
        <v>512101100</v>
      </c>
      <c r="D126" s="356">
        <v>937</v>
      </c>
      <c r="E126" s="473" t="s">
        <v>1122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379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506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506</v>
      </c>
      <c r="C131" s="357">
        <v>512101100</v>
      </c>
      <c r="D131" s="357">
        <v>1138</v>
      </c>
      <c r="E131" s="467" t="s">
        <v>1243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1244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379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1123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45</v>
      </c>
      <c r="C136" s="338">
        <v>512101100</v>
      </c>
      <c r="D136" s="338">
        <v>1143</v>
      </c>
      <c r="E136" s="433" t="s">
        <v>1284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45</v>
      </c>
      <c r="C137" s="338">
        <v>512101100</v>
      </c>
      <c r="D137" s="338">
        <v>1209</v>
      </c>
      <c r="E137" s="433" t="s">
        <v>1319</v>
      </c>
      <c r="F137" s="340">
        <v>1500</v>
      </c>
      <c r="G137" s="402" t="s">
        <v>1320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45</v>
      </c>
      <c r="C138" s="338">
        <v>512101100</v>
      </c>
      <c r="D138" s="338"/>
      <c r="E138" s="433" t="s">
        <v>1319</v>
      </c>
      <c r="F138" s="340">
        <v>6000</v>
      </c>
      <c r="G138" s="402" t="s">
        <v>1406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45</v>
      </c>
      <c r="C139" s="338">
        <v>512101100</v>
      </c>
      <c r="D139" s="338">
        <v>1312</v>
      </c>
      <c r="E139" s="433" t="s">
        <v>1443</v>
      </c>
      <c r="F139" s="340">
        <v>2500</v>
      </c>
      <c r="G139" s="402" t="s">
        <v>1444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45</v>
      </c>
      <c r="C140" s="338">
        <v>512101100</v>
      </c>
      <c r="D140" s="338">
        <v>1340</v>
      </c>
      <c r="E140" s="464" t="s">
        <v>1495</v>
      </c>
      <c r="F140" s="376">
        <v>5625</v>
      </c>
      <c r="G140" s="402" t="s">
        <v>1496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45</v>
      </c>
      <c r="C141" s="338">
        <v>512101100</v>
      </c>
      <c r="D141" s="338">
        <v>1413</v>
      </c>
      <c r="E141" s="464" t="s">
        <v>1597</v>
      </c>
      <c r="F141" s="376">
        <v>10000</v>
      </c>
      <c r="G141" s="402" t="s">
        <v>1598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45</v>
      </c>
      <c r="C142" s="338">
        <v>512101100</v>
      </c>
      <c r="D142" s="338">
        <v>1443</v>
      </c>
      <c r="E142" s="438" t="s">
        <v>1599</v>
      </c>
      <c r="F142" s="439">
        <v>7000</v>
      </c>
      <c r="G142" s="402" t="s">
        <v>1600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45</v>
      </c>
      <c r="C143" s="338">
        <v>512101100</v>
      </c>
      <c r="D143" s="338">
        <v>1444</v>
      </c>
      <c r="E143" s="438" t="s">
        <v>1601</v>
      </c>
      <c r="F143" s="439">
        <v>2000</v>
      </c>
      <c r="G143" s="402" t="s">
        <v>1579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45</v>
      </c>
      <c r="C144" s="338">
        <v>512101100</v>
      </c>
      <c r="D144" s="338">
        <v>1464</v>
      </c>
      <c r="E144" s="362" t="s">
        <v>1839</v>
      </c>
      <c r="F144" s="440">
        <v>2336.4499999999998</v>
      </c>
      <c r="G144" s="402" t="s">
        <v>1840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45</v>
      </c>
      <c r="C145" s="338">
        <v>512101100</v>
      </c>
      <c r="D145" s="338">
        <v>1480</v>
      </c>
      <c r="E145" s="362" t="s">
        <v>1886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45</v>
      </c>
      <c r="C146" s="338">
        <v>512101100</v>
      </c>
      <c r="D146" s="338">
        <v>1481</v>
      </c>
      <c r="E146" s="362" t="s">
        <v>1887</v>
      </c>
      <c r="F146" s="469">
        <v>2000</v>
      </c>
      <c r="G146" s="402" t="s">
        <v>1888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379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507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507</v>
      </c>
      <c r="C151" s="338">
        <v>512101101</v>
      </c>
      <c r="D151" s="338">
        <v>1482</v>
      </c>
      <c r="E151" s="480" t="s">
        <v>418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379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514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1841</v>
      </c>
      <c r="C156" s="338">
        <v>512101100</v>
      </c>
      <c r="D156" s="338">
        <v>1342</v>
      </c>
      <c r="E156" s="482" t="s">
        <v>1497</v>
      </c>
      <c r="F156" s="340">
        <v>875</v>
      </c>
      <c r="G156" s="402" t="s">
        <v>1498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1841</v>
      </c>
      <c r="C157" s="338">
        <v>512101100</v>
      </c>
      <c r="D157" s="338"/>
      <c r="E157" s="483" t="s">
        <v>1602</v>
      </c>
      <c r="F157" s="340">
        <v>250</v>
      </c>
      <c r="G157" s="402" t="s">
        <v>1603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1841</v>
      </c>
      <c r="C158" s="338">
        <v>512101100</v>
      </c>
      <c r="D158" s="338"/>
      <c r="E158" s="483" t="s">
        <v>1604</v>
      </c>
      <c r="F158" s="340">
        <v>256.54000000000002</v>
      </c>
      <c r="G158" s="402" t="s">
        <v>1603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1841</v>
      </c>
      <c r="C159" s="338">
        <v>512101100</v>
      </c>
      <c r="D159" s="338"/>
      <c r="E159" s="483" t="s">
        <v>1605</v>
      </c>
      <c r="F159" s="340">
        <v>10000</v>
      </c>
      <c r="G159" s="402" t="s">
        <v>1606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1841</v>
      </c>
      <c r="C160" s="338">
        <v>512101100</v>
      </c>
      <c r="D160" s="338">
        <v>1445</v>
      </c>
      <c r="E160" s="472" t="s">
        <v>1607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379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1124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1124</v>
      </c>
      <c r="C165" s="338">
        <v>512101100</v>
      </c>
      <c r="D165" s="338">
        <v>1177</v>
      </c>
      <c r="E165" s="433" t="s">
        <v>1285</v>
      </c>
      <c r="F165" s="340">
        <v>300</v>
      </c>
      <c r="G165" s="463" t="s">
        <v>1286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1124</v>
      </c>
      <c r="C166" s="338">
        <v>512101100</v>
      </c>
      <c r="D166" s="338">
        <v>1210</v>
      </c>
      <c r="E166" s="433" t="s">
        <v>1321</v>
      </c>
      <c r="F166" s="340">
        <v>1200</v>
      </c>
      <c r="G166" s="463" t="s">
        <v>1288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1124</v>
      </c>
      <c r="C167" s="338">
        <v>512101100</v>
      </c>
      <c r="D167" s="338">
        <v>1233</v>
      </c>
      <c r="E167" s="464" t="s">
        <v>1359</v>
      </c>
      <c r="F167" s="376">
        <v>19150.939999999999</v>
      </c>
      <c r="G167" s="464" t="s">
        <v>1360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1124</v>
      </c>
      <c r="C168" s="338">
        <v>512101100</v>
      </c>
      <c r="D168" s="338">
        <v>1234</v>
      </c>
      <c r="E168" s="464" t="s">
        <v>1361</v>
      </c>
      <c r="F168" s="340">
        <v>686.92</v>
      </c>
      <c r="G168" s="464" t="s">
        <v>1362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1124</v>
      </c>
      <c r="C169" s="338">
        <v>512101100</v>
      </c>
      <c r="D169" s="338">
        <v>1235</v>
      </c>
      <c r="E169" s="464" t="s">
        <v>1363</v>
      </c>
      <c r="F169" s="376">
        <v>600</v>
      </c>
      <c r="G169" s="464" t="s">
        <v>1364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1124</v>
      </c>
      <c r="C170" s="338">
        <v>512101100</v>
      </c>
      <c r="D170" s="338">
        <v>1236</v>
      </c>
      <c r="E170" s="464" t="s">
        <v>1365</v>
      </c>
      <c r="F170" s="376">
        <v>12858.93</v>
      </c>
      <c r="G170" s="464" t="s">
        <v>1360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1124</v>
      </c>
      <c r="C171" s="338">
        <v>512101100</v>
      </c>
      <c r="D171" s="338">
        <v>1237</v>
      </c>
      <c r="E171" s="464" t="s">
        <v>1366</v>
      </c>
      <c r="F171" s="376">
        <v>2903.68</v>
      </c>
      <c r="G171" s="464" t="s">
        <v>1367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1124</v>
      </c>
      <c r="C172" s="338">
        <v>512101100</v>
      </c>
      <c r="D172" s="338">
        <v>1283</v>
      </c>
      <c r="E172" s="483" t="s">
        <v>1407</v>
      </c>
      <c r="F172" s="340">
        <v>450</v>
      </c>
      <c r="G172" s="484" t="s">
        <v>1408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1124</v>
      </c>
      <c r="C173" s="338">
        <v>512101100</v>
      </c>
      <c r="D173" s="338">
        <v>1313</v>
      </c>
      <c r="E173" s="433" t="s">
        <v>1409</v>
      </c>
      <c r="F173" s="340">
        <v>4809.46</v>
      </c>
      <c r="G173" s="484" t="s">
        <v>1410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1124</v>
      </c>
      <c r="C174" s="338">
        <v>512101100</v>
      </c>
      <c r="D174" s="338">
        <v>1314</v>
      </c>
      <c r="E174" s="433" t="s">
        <v>1445</v>
      </c>
      <c r="F174" s="340">
        <v>1373.83</v>
      </c>
      <c r="G174" s="484" t="s">
        <v>1446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1124</v>
      </c>
      <c r="C175" s="338">
        <v>512101100</v>
      </c>
      <c r="D175" s="338">
        <v>1315</v>
      </c>
      <c r="E175" s="433" t="s">
        <v>1447</v>
      </c>
      <c r="F175" s="340">
        <v>600</v>
      </c>
      <c r="G175" s="433" t="s">
        <v>1448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1124</v>
      </c>
      <c r="C176" s="338">
        <v>512101100</v>
      </c>
      <c r="D176" s="357">
        <v>1317</v>
      </c>
      <c r="E176" s="485" t="s">
        <v>1449</v>
      </c>
      <c r="F176" s="486">
        <v>2193.44</v>
      </c>
      <c r="G176" s="464" t="s">
        <v>1450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1124</v>
      </c>
      <c r="C177" s="338">
        <v>512101100</v>
      </c>
      <c r="D177" s="338">
        <v>1344</v>
      </c>
      <c r="E177" s="433" t="s">
        <v>1451</v>
      </c>
      <c r="F177" s="340">
        <v>901.62</v>
      </c>
      <c r="G177" s="433" t="s">
        <v>1438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1124</v>
      </c>
      <c r="C178" s="338">
        <v>512101100</v>
      </c>
      <c r="D178" s="338">
        <v>1345</v>
      </c>
      <c r="E178" s="464" t="s">
        <v>1499</v>
      </c>
      <c r="F178" s="376">
        <v>2293.92</v>
      </c>
      <c r="G178" s="464" t="s">
        <v>1500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1124</v>
      </c>
      <c r="C179" s="338">
        <v>512101100</v>
      </c>
      <c r="D179" s="338">
        <v>1346</v>
      </c>
      <c r="E179" s="464" t="s">
        <v>1501</v>
      </c>
      <c r="F179" s="376">
        <v>4232.99</v>
      </c>
      <c r="G179" s="464" t="s">
        <v>1502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1124</v>
      </c>
      <c r="C180" s="338">
        <v>512101100</v>
      </c>
      <c r="D180" s="338">
        <v>1347</v>
      </c>
      <c r="E180" s="464" t="s">
        <v>1503</v>
      </c>
      <c r="F180" s="376">
        <v>4165.28</v>
      </c>
      <c r="G180" s="464" t="s">
        <v>1504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1124</v>
      </c>
      <c r="C181" s="338">
        <v>512101100</v>
      </c>
      <c r="D181" s="338">
        <v>1348</v>
      </c>
      <c r="E181" s="433" t="s">
        <v>1505</v>
      </c>
      <c r="F181" s="376">
        <v>786.92</v>
      </c>
      <c r="G181" s="433" t="s">
        <v>1496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1124</v>
      </c>
      <c r="C182" s="338">
        <v>512101100</v>
      </c>
      <c r="D182" s="338">
        <v>1350</v>
      </c>
      <c r="E182" s="464" t="s">
        <v>1447</v>
      </c>
      <c r="F182" s="376">
        <v>500</v>
      </c>
      <c r="G182" s="433" t="s">
        <v>1506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1124</v>
      </c>
      <c r="C183" s="338">
        <v>512101100</v>
      </c>
      <c r="D183" s="338">
        <v>1351</v>
      </c>
      <c r="E183" s="464" t="s">
        <v>1507</v>
      </c>
      <c r="F183" s="376">
        <v>12053.36</v>
      </c>
      <c r="G183" s="433" t="s">
        <v>1508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1124</v>
      </c>
      <c r="C184" s="338">
        <v>512101100</v>
      </c>
      <c r="D184" s="338">
        <v>1352</v>
      </c>
      <c r="E184" s="464" t="s">
        <v>1509</v>
      </c>
      <c r="F184" s="376">
        <v>18812.509999999998</v>
      </c>
      <c r="G184" s="433" t="s">
        <v>1508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1124</v>
      </c>
      <c r="C185" s="338">
        <v>512101100</v>
      </c>
      <c r="D185" s="338"/>
      <c r="E185" s="433" t="s">
        <v>1447</v>
      </c>
      <c r="F185" s="340">
        <v>600</v>
      </c>
      <c r="G185" s="433" t="s">
        <v>1608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1124</v>
      </c>
      <c r="C186" s="338">
        <v>512101100</v>
      </c>
      <c r="D186" s="338">
        <v>1407</v>
      </c>
      <c r="E186" s="472" t="s">
        <v>1609</v>
      </c>
      <c r="F186" s="340">
        <v>1586.92</v>
      </c>
      <c r="G186" s="433" t="s">
        <v>1610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1124</v>
      </c>
      <c r="C187" s="338">
        <v>512101100</v>
      </c>
      <c r="D187" s="338">
        <v>1415</v>
      </c>
      <c r="E187" s="438" t="s">
        <v>1611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1124</v>
      </c>
      <c r="C188" s="338">
        <v>512101100</v>
      </c>
      <c r="D188" s="338">
        <v>1416</v>
      </c>
      <c r="E188" s="438" t="s">
        <v>1612</v>
      </c>
      <c r="F188" s="439">
        <v>300</v>
      </c>
      <c r="G188" s="433" t="s">
        <v>1600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1124</v>
      </c>
      <c r="C189" s="338">
        <v>512101100</v>
      </c>
      <c r="D189" s="338">
        <v>1417</v>
      </c>
      <c r="E189" s="438" t="s">
        <v>1507</v>
      </c>
      <c r="F189" s="439">
        <v>10679.83</v>
      </c>
      <c r="G189" s="433" t="s">
        <v>1600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1124</v>
      </c>
      <c r="C190" s="338">
        <v>512101100</v>
      </c>
      <c r="D190" s="338">
        <v>1418</v>
      </c>
      <c r="E190" s="438" t="s">
        <v>1507</v>
      </c>
      <c r="F190" s="439">
        <v>14875.51</v>
      </c>
      <c r="G190" s="433" t="s">
        <v>1600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1889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1124</v>
      </c>
      <c r="C192" s="338">
        <v>512101100</v>
      </c>
      <c r="D192" s="338">
        <v>1456</v>
      </c>
      <c r="E192" s="362" t="s">
        <v>1614</v>
      </c>
      <c r="F192" s="440">
        <v>686.92</v>
      </c>
      <c r="G192" s="433" t="s">
        <v>1564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1124</v>
      </c>
      <c r="C193" s="338">
        <v>512101100</v>
      </c>
      <c r="D193" s="338">
        <v>1465</v>
      </c>
      <c r="E193" s="362" t="s">
        <v>1842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1124</v>
      </c>
      <c r="C194" s="338">
        <v>512101100</v>
      </c>
      <c r="D194" s="338">
        <v>1466</v>
      </c>
      <c r="E194" s="362" t="s">
        <v>1447</v>
      </c>
      <c r="F194" s="440">
        <v>600</v>
      </c>
      <c r="G194" s="433" t="s">
        <v>1840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1124</v>
      </c>
      <c r="C195" s="338">
        <v>512101100</v>
      </c>
      <c r="D195" s="338">
        <v>1467</v>
      </c>
      <c r="E195" s="362" t="s">
        <v>1843</v>
      </c>
      <c r="F195" s="440">
        <v>8837.1200000000008</v>
      </c>
      <c r="G195" s="433" t="s">
        <v>1840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1124</v>
      </c>
      <c r="C196" s="338">
        <v>512101100</v>
      </c>
      <c r="D196" s="377">
        <v>1483</v>
      </c>
      <c r="E196" s="362" t="s">
        <v>1890</v>
      </c>
      <c r="F196" s="469">
        <v>10085.469999999999</v>
      </c>
      <c r="G196" s="433" t="s">
        <v>1885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1124</v>
      </c>
      <c r="C197" s="338">
        <v>512101100</v>
      </c>
      <c r="D197" s="338">
        <v>1484</v>
      </c>
      <c r="E197" s="362" t="s">
        <v>1891</v>
      </c>
      <c r="F197" s="469">
        <v>12501.33</v>
      </c>
      <c r="G197" s="433" t="s">
        <v>1885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1124</v>
      </c>
      <c r="C198" s="338">
        <v>512101100</v>
      </c>
      <c r="D198" s="338">
        <v>1485</v>
      </c>
      <c r="E198" s="362" t="s">
        <v>1505</v>
      </c>
      <c r="F198" s="440">
        <v>1717.28</v>
      </c>
      <c r="G198" s="433" t="s">
        <v>1892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1285</v>
      </c>
      <c r="F199" s="440">
        <v>750</v>
      </c>
      <c r="G199" s="433" t="s">
        <v>1893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1894</v>
      </c>
      <c r="F200" s="440">
        <v>37474.1</v>
      </c>
      <c r="G200" s="433" t="s">
        <v>1874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379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1099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1129</v>
      </c>
      <c r="C205" s="338">
        <v>512101100</v>
      </c>
      <c r="D205" s="338">
        <v>1353</v>
      </c>
      <c r="E205" s="433" t="s">
        <v>1452</v>
      </c>
      <c r="F205" s="397">
        <v>1008</v>
      </c>
      <c r="G205" s="402" t="s">
        <v>1446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1129</v>
      </c>
      <c r="C206" s="338">
        <v>512101100</v>
      </c>
      <c r="D206" s="338">
        <v>1486</v>
      </c>
      <c r="E206" s="433" t="s">
        <v>1452</v>
      </c>
      <c r="F206" s="444">
        <v>14033</v>
      </c>
      <c r="G206" s="402" t="s">
        <v>1885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379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1131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1854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427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1855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428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379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1856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429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379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1132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431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432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433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434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435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436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437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438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439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440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441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442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443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444</v>
      </c>
      <c r="F239" s="397">
        <v>15000</v>
      </c>
      <c r="G239" s="402" t="s">
        <v>388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379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400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1133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445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447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446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1245</v>
      </c>
      <c r="F247" s="397">
        <v>5000</v>
      </c>
      <c r="G247" s="402" t="s">
        <v>1120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1246</v>
      </c>
      <c r="F248" s="397">
        <v>62500</v>
      </c>
      <c r="G248" s="402" t="s">
        <v>1237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1453</v>
      </c>
      <c r="F249" s="397">
        <v>25000</v>
      </c>
      <c r="G249" s="402" t="s">
        <v>1404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1411</v>
      </c>
      <c r="F250" s="397">
        <v>75000</v>
      </c>
      <c r="G250" s="402" t="s">
        <v>1403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1412</v>
      </c>
      <c r="F251" s="397">
        <v>113265.72</v>
      </c>
      <c r="G251" s="402" t="s">
        <v>1413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1454</v>
      </c>
      <c r="F252" s="397">
        <v>13372.9</v>
      </c>
      <c r="G252" s="402" t="s">
        <v>1437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379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448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44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44</v>
      </c>
      <c r="C257" s="338">
        <v>512101100</v>
      </c>
      <c r="D257" s="356">
        <v>31</v>
      </c>
      <c r="E257" s="480" t="s">
        <v>1857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417</v>
      </c>
      <c r="AN257" s="436"/>
      <c r="AP257" s="348"/>
      <c r="AQ257" s="348"/>
    </row>
    <row r="258" spans="1:43" ht="24" customHeight="1">
      <c r="A258" s="339"/>
      <c r="B258" s="350" t="s">
        <v>44</v>
      </c>
      <c r="C258" s="338">
        <v>512101100</v>
      </c>
      <c r="D258" s="356">
        <v>201</v>
      </c>
      <c r="E258" s="488" t="s">
        <v>1857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417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379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504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504</v>
      </c>
      <c r="C263" s="338">
        <v>512101100</v>
      </c>
      <c r="D263" s="338">
        <v>1447</v>
      </c>
      <c r="E263" s="494" t="s">
        <v>1616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504</v>
      </c>
      <c r="C264" s="338">
        <v>512101100</v>
      </c>
      <c r="D264" s="338">
        <v>1448</v>
      </c>
      <c r="E264" s="494" t="s">
        <v>1617</v>
      </c>
      <c r="F264" s="397">
        <v>17500</v>
      </c>
      <c r="G264" s="402" t="s">
        <v>1618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504</v>
      </c>
      <c r="C265" s="338">
        <v>512101100</v>
      </c>
      <c r="D265" s="338"/>
      <c r="E265" s="494" t="s">
        <v>1619</v>
      </c>
      <c r="F265" s="397">
        <v>175000</v>
      </c>
      <c r="G265" s="402" t="s">
        <v>1620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504</v>
      </c>
      <c r="C266" s="338">
        <v>530135100</v>
      </c>
      <c r="D266" s="338">
        <v>1457</v>
      </c>
      <c r="E266" s="362" t="s">
        <v>1621</v>
      </c>
      <c r="F266" s="495">
        <v>15000</v>
      </c>
      <c r="G266" s="402" t="s">
        <v>1590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504</v>
      </c>
      <c r="C267" s="338">
        <v>512101100</v>
      </c>
      <c r="D267" s="338">
        <v>1458</v>
      </c>
      <c r="E267" s="362" t="s">
        <v>1622</v>
      </c>
      <c r="F267" s="347">
        <v>150000</v>
      </c>
      <c r="G267" s="401" t="s">
        <v>1564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379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1858</v>
      </c>
      <c r="F272" s="397">
        <v>25000</v>
      </c>
      <c r="G272" s="402" t="s">
        <v>449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429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1134</v>
      </c>
      <c r="F273" s="397">
        <v>15000</v>
      </c>
      <c r="G273" s="402" t="s">
        <v>411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385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1615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385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379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46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46</v>
      </c>
      <c r="C281" s="338">
        <v>512101100</v>
      </c>
      <c r="D281" s="338">
        <v>909</v>
      </c>
      <c r="E281" s="433" t="s">
        <v>450</v>
      </c>
      <c r="F281" s="397">
        <v>4690.7</v>
      </c>
      <c r="G281" s="402" t="s">
        <v>392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46</v>
      </c>
      <c r="C282" s="338">
        <v>512101100</v>
      </c>
      <c r="D282" s="338">
        <v>1212</v>
      </c>
      <c r="E282" s="433" t="s">
        <v>1322</v>
      </c>
      <c r="F282" s="397">
        <v>3015</v>
      </c>
      <c r="G282" s="402" t="s">
        <v>1323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379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505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1455</v>
      </c>
      <c r="F288" s="397">
        <v>72640</v>
      </c>
      <c r="G288" s="402" t="s">
        <v>1456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379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1457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1844</v>
      </c>
      <c r="C293" s="338">
        <v>512101100</v>
      </c>
      <c r="D293" s="338">
        <v>1354</v>
      </c>
      <c r="E293" s="488" t="s">
        <v>1457</v>
      </c>
      <c r="F293" s="397">
        <v>1535</v>
      </c>
      <c r="G293" s="402" t="s">
        <v>1458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379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509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509</v>
      </c>
      <c r="C299" s="338">
        <v>512101100</v>
      </c>
      <c r="D299" s="338">
        <v>947</v>
      </c>
      <c r="E299" s="433" t="s">
        <v>453</v>
      </c>
      <c r="F299" s="397">
        <v>2343.75</v>
      </c>
      <c r="G299" s="450" t="s">
        <v>422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401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453</v>
      </c>
      <c r="F300" s="397">
        <v>9625</v>
      </c>
      <c r="G300" s="450" t="s">
        <v>1115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1287</v>
      </c>
      <c r="F301" s="392">
        <v>2343.75</v>
      </c>
      <c r="G301" s="402" t="s">
        <v>1288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379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1135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502</v>
      </c>
      <c r="C306" s="338">
        <v>512103100</v>
      </c>
      <c r="D306" s="338">
        <v>796</v>
      </c>
      <c r="E306" s="488" t="s">
        <v>452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401</v>
      </c>
      <c r="AN306" s="436"/>
      <c r="AP306" s="348"/>
      <c r="AQ306" s="348"/>
    </row>
    <row r="307" spans="1:43" ht="24" customHeight="1">
      <c r="A307" s="339"/>
      <c r="B307" s="350" t="s">
        <v>502</v>
      </c>
      <c r="C307" s="338">
        <v>512103100</v>
      </c>
      <c r="D307" s="338">
        <v>863</v>
      </c>
      <c r="E307" s="488" t="s">
        <v>452</v>
      </c>
      <c r="F307" s="397">
        <v>9296.26</v>
      </c>
      <c r="G307" s="450" t="s">
        <v>451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401</v>
      </c>
      <c r="AN307" s="436"/>
      <c r="AP307" s="348"/>
      <c r="AQ307" s="348"/>
    </row>
    <row r="308" spans="1:43" ht="24" customHeight="1">
      <c r="A308" s="339"/>
      <c r="B308" s="350" t="s">
        <v>502</v>
      </c>
      <c r="C308" s="338">
        <v>512103100</v>
      </c>
      <c r="D308" s="338">
        <v>948</v>
      </c>
      <c r="E308" s="433" t="s">
        <v>1136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502</v>
      </c>
      <c r="C309" s="338">
        <v>512103100</v>
      </c>
      <c r="D309" s="338">
        <v>1355</v>
      </c>
      <c r="E309" s="467" t="s">
        <v>1368</v>
      </c>
      <c r="F309" s="340">
        <v>750</v>
      </c>
      <c r="G309" s="450" t="s">
        <v>1352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502</v>
      </c>
      <c r="C310" s="338">
        <v>512103100</v>
      </c>
      <c r="D310" s="338">
        <v>1356</v>
      </c>
      <c r="E310" s="467" t="s">
        <v>1369</v>
      </c>
      <c r="F310" s="392">
        <v>29641.88</v>
      </c>
      <c r="G310" s="450" t="s">
        <v>1352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502</v>
      </c>
      <c r="C311" s="338">
        <v>512103100</v>
      </c>
      <c r="D311" s="338">
        <v>1280</v>
      </c>
      <c r="E311" s="433" t="s">
        <v>1414</v>
      </c>
      <c r="F311" s="340">
        <v>15625</v>
      </c>
      <c r="G311" s="499" t="s">
        <v>1415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502</v>
      </c>
      <c r="C312" s="338">
        <v>512103100</v>
      </c>
      <c r="D312" s="338">
        <v>1284</v>
      </c>
      <c r="E312" s="433" t="s">
        <v>1416</v>
      </c>
      <c r="F312" s="340">
        <v>7381.26</v>
      </c>
      <c r="G312" s="499" t="s">
        <v>1417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502</v>
      </c>
      <c r="C313" s="338">
        <v>512103100</v>
      </c>
      <c r="D313" s="338">
        <v>1322</v>
      </c>
      <c r="E313" s="433" t="s">
        <v>1418</v>
      </c>
      <c r="F313" s="340">
        <v>3579.38</v>
      </c>
      <c r="G313" s="499" t="s">
        <v>1410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502</v>
      </c>
      <c r="C314" s="338">
        <v>512103100</v>
      </c>
      <c r="D314" s="338">
        <v>1323</v>
      </c>
      <c r="E314" s="464" t="s">
        <v>1459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502</v>
      </c>
      <c r="C315" s="338">
        <v>512103100</v>
      </c>
      <c r="D315" s="338">
        <v>1324</v>
      </c>
      <c r="E315" s="464" t="s">
        <v>1460</v>
      </c>
      <c r="F315" s="376">
        <v>3237.5</v>
      </c>
      <c r="G315" s="450" t="s">
        <v>1461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502</v>
      </c>
      <c r="C316" s="338">
        <v>512103100</v>
      </c>
      <c r="D316" s="338">
        <v>1325</v>
      </c>
      <c r="E316" s="433" t="s">
        <v>1462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502</v>
      </c>
      <c r="C317" s="338">
        <v>512103100</v>
      </c>
      <c r="D317" s="338">
        <v>1357</v>
      </c>
      <c r="E317" s="433" t="s">
        <v>1510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502</v>
      </c>
      <c r="C318" s="338">
        <v>512103100</v>
      </c>
      <c r="D318" s="338">
        <v>1358</v>
      </c>
      <c r="E318" s="433" t="s">
        <v>1511</v>
      </c>
      <c r="F318" s="397">
        <v>10190.629999999999</v>
      </c>
      <c r="G318" s="500" t="s">
        <v>1496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502</v>
      </c>
      <c r="C319" s="338">
        <v>512103100</v>
      </c>
      <c r="D319" s="338">
        <v>1359</v>
      </c>
      <c r="E319" s="464" t="s">
        <v>1512</v>
      </c>
      <c r="F319" s="376">
        <v>3031.25</v>
      </c>
      <c r="G319" s="500" t="s">
        <v>1496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502</v>
      </c>
      <c r="C320" s="338">
        <v>512103100</v>
      </c>
      <c r="D320" s="338"/>
      <c r="E320" s="433" t="s">
        <v>1623</v>
      </c>
      <c r="F320" s="340">
        <v>5625</v>
      </c>
      <c r="G320" s="437" t="s">
        <v>1624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502</v>
      </c>
      <c r="C321" s="338">
        <v>512103100</v>
      </c>
      <c r="D321" s="338"/>
      <c r="E321" s="433" t="s">
        <v>1625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502</v>
      </c>
      <c r="C322" s="338">
        <v>512103100</v>
      </c>
      <c r="D322" s="338"/>
      <c r="E322" s="433" t="s">
        <v>1626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502</v>
      </c>
      <c r="C323" s="338">
        <v>512103100</v>
      </c>
      <c r="D323" s="338"/>
      <c r="E323" s="433" t="s">
        <v>1627</v>
      </c>
      <c r="F323" s="340">
        <v>5193.75</v>
      </c>
      <c r="G323" s="437" t="s">
        <v>1598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502</v>
      </c>
      <c r="C324" s="338">
        <v>512103100</v>
      </c>
      <c r="D324" s="338">
        <v>1421</v>
      </c>
      <c r="E324" s="438" t="s">
        <v>1628</v>
      </c>
      <c r="F324" s="439">
        <v>993.76</v>
      </c>
      <c r="G324" s="437" t="s">
        <v>1629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502</v>
      </c>
      <c r="C325" s="338">
        <v>512103100</v>
      </c>
      <c r="D325" s="338">
        <v>1487</v>
      </c>
      <c r="E325" s="362" t="s">
        <v>1895</v>
      </c>
      <c r="F325" s="469">
        <v>1500</v>
      </c>
      <c r="G325" s="437" t="s">
        <v>1896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502</v>
      </c>
      <c r="C326" s="338">
        <v>512103100</v>
      </c>
      <c r="D326" s="338">
        <v>1488</v>
      </c>
      <c r="E326" s="362" t="s">
        <v>1897</v>
      </c>
      <c r="F326" s="469">
        <v>1312.5</v>
      </c>
      <c r="G326" s="437" t="s">
        <v>1896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502</v>
      </c>
      <c r="C327" s="338">
        <v>512103100</v>
      </c>
      <c r="D327" s="338">
        <v>1501</v>
      </c>
      <c r="E327" s="362" t="s">
        <v>1898</v>
      </c>
      <c r="F327" s="469">
        <v>2343.75</v>
      </c>
      <c r="G327" s="437" t="s">
        <v>1899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379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1137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502</v>
      </c>
      <c r="C332" s="338">
        <v>512103100</v>
      </c>
      <c r="D332" s="338">
        <v>1149</v>
      </c>
      <c r="E332" s="433" t="s">
        <v>1289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502</v>
      </c>
      <c r="C333" s="338">
        <v>512103100</v>
      </c>
      <c r="D333" s="338">
        <v>1150</v>
      </c>
      <c r="E333" s="433" t="s">
        <v>1290</v>
      </c>
      <c r="F333" s="397">
        <v>5625</v>
      </c>
      <c r="G333" s="450" t="s">
        <v>1291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502</v>
      </c>
      <c r="C334" s="338">
        <v>512103100</v>
      </c>
      <c r="D334" s="338">
        <v>1360</v>
      </c>
      <c r="E334" s="488" t="s">
        <v>458</v>
      </c>
      <c r="F334" s="397">
        <v>11250</v>
      </c>
      <c r="G334" s="450" t="s">
        <v>1498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502</v>
      </c>
      <c r="C335" s="338">
        <v>512103100</v>
      </c>
      <c r="D335" s="338"/>
      <c r="E335" s="488" t="s">
        <v>458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502</v>
      </c>
      <c r="C336" s="338">
        <v>512103100</v>
      </c>
      <c r="D336" s="338">
        <v>1411</v>
      </c>
      <c r="E336" s="488" t="s">
        <v>458</v>
      </c>
      <c r="F336" s="397">
        <v>1890</v>
      </c>
      <c r="G336" s="450" t="s">
        <v>1598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502</v>
      </c>
      <c r="C337" s="338">
        <v>512103100</v>
      </c>
      <c r="D337" s="338">
        <v>1423</v>
      </c>
      <c r="E337" s="488" t="s">
        <v>1630</v>
      </c>
      <c r="F337" s="397">
        <v>3750</v>
      </c>
      <c r="G337" s="450" t="s">
        <v>1629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502</v>
      </c>
      <c r="C338" s="338">
        <v>512103100</v>
      </c>
      <c r="D338" s="338">
        <v>1489</v>
      </c>
      <c r="E338" s="488" t="s">
        <v>1630</v>
      </c>
      <c r="F338" s="397">
        <v>3667.5</v>
      </c>
      <c r="G338" s="450" t="s">
        <v>1896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379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454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502</v>
      </c>
      <c r="C343" s="338">
        <v>512103100</v>
      </c>
      <c r="D343" s="338">
        <v>1156</v>
      </c>
      <c r="E343" s="453" t="s">
        <v>1292</v>
      </c>
      <c r="F343" s="397">
        <v>1217.7</v>
      </c>
      <c r="G343" s="463" t="s">
        <v>1282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502</v>
      </c>
      <c r="C344" s="338">
        <v>512103100</v>
      </c>
      <c r="D344" s="338">
        <v>1157</v>
      </c>
      <c r="E344" s="453" t="s">
        <v>1293</v>
      </c>
      <c r="F344" s="397">
        <v>5394.08</v>
      </c>
      <c r="G344" s="463" t="s">
        <v>1282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502</v>
      </c>
      <c r="C345" s="338">
        <v>512103100</v>
      </c>
      <c r="D345" s="338">
        <v>1178</v>
      </c>
      <c r="E345" s="453" t="s">
        <v>1294</v>
      </c>
      <c r="F345" s="397">
        <v>6005.76</v>
      </c>
      <c r="G345" s="463" t="s">
        <v>1279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502</v>
      </c>
      <c r="C346" s="338">
        <v>512103100</v>
      </c>
      <c r="D346" s="338">
        <v>1213</v>
      </c>
      <c r="E346" s="453" t="s">
        <v>1324</v>
      </c>
      <c r="F346" s="397">
        <v>1576.8799999999997</v>
      </c>
      <c r="G346" s="463" t="s">
        <v>1325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502</v>
      </c>
      <c r="C347" s="338">
        <v>512103100</v>
      </c>
      <c r="D347" s="338">
        <v>1214</v>
      </c>
      <c r="E347" s="453" t="s">
        <v>1294</v>
      </c>
      <c r="F347" s="397">
        <v>5411.8700000000008</v>
      </c>
      <c r="G347" s="463" t="s">
        <v>1325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502</v>
      </c>
      <c r="C348" s="338">
        <v>512103100</v>
      </c>
      <c r="D348" s="338">
        <v>1215</v>
      </c>
      <c r="E348" s="453" t="s">
        <v>1326</v>
      </c>
      <c r="F348" s="397">
        <v>649.58000000000004</v>
      </c>
      <c r="G348" s="463" t="s">
        <v>1325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502</v>
      </c>
      <c r="C349" s="338">
        <v>512103100</v>
      </c>
      <c r="D349" s="338">
        <v>1246</v>
      </c>
      <c r="E349" s="453" t="s">
        <v>1370</v>
      </c>
      <c r="F349" s="397">
        <v>11659.37</v>
      </c>
      <c r="G349" s="463" t="s">
        <v>1357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502</v>
      </c>
      <c r="C350" s="338">
        <v>512103100</v>
      </c>
      <c r="D350" s="338">
        <v>1247</v>
      </c>
      <c r="E350" s="453" t="s">
        <v>1371</v>
      </c>
      <c r="F350" s="397">
        <v>929.04000000000008</v>
      </c>
      <c r="G350" s="463" t="s">
        <v>1372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502</v>
      </c>
      <c r="C351" s="338">
        <v>512103100</v>
      </c>
      <c r="D351" s="338">
        <v>1248</v>
      </c>
      <c r="E351" s="453" t="s">
        <v>1373</v>
      </c>
      <c r="F351" s="397">
        <v>99.43</v>
      </c>
      <c r="G351" s="463" t="s">
        <v>1364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502</v>
      </c>
      <c r="C352" s="338">
        <v>512103100</v>
      </c>
      <c r="D352" s="338">
        <v>1249</v>
      </c>
      <c r="E352" s="453" t="s">
        <v>1293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502</v>
      </c>
      <c r="C353" s="338">
        <v>512103100</v>
      </c>
      <c r="D353" s="338">
        <v>1250</v>
      </c>
      <c r="E353" s="453" t="s">
        <v>1326</v>
      </c>
      <c r="F353" s="397">
        <v>970.32999999999993</v>
      </c>
      <c r="G353" s="463" t="s">
        <v>1374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502</v>
      </c>
      <c r="C354" s="338">
        <v>512103100</v>
      </c>
      <c r="D354" s="338">
        <v>1251</v>
      </c>
      <c r="E354" s="453" t="s">
        <v>1294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502</v>
      </c>
      <c r="C355" s="338">
        <v>512103100</v>
      </c>
      <c r="D355" s="338">
        <v>1252</v>
      </c>
      <c r="E355" s="453" t="s">
        <v>1375</v>
      </c>
      <c r="F355" s="397">
        <v>7336.71</v>
      </c>
      <c r="G355" s="463" t="s">
        <v>1376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502</v>
      </c>
      <c r="C356" s="338">
        <v>512103100</v>
      </c>
      <c r="D356" s="338">
        <v>1253</v>
      </c>
      <c r="E356" s="453" t="s">
        <v>1377</v>
      </c>
      <c r="F356" s="397">
        <v>5205.96</v>
      </c>
      <c r="G356" s="463" t="s">
        <v>1364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502</v>
      </c>
      <c r="C357" s="338">
        <v>512103100</v>
      </c>
      <c r="D357" s="338">
        <v>1254</v>
      </c>
      <c r="E357" s="453" t="s">
        <v>1378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502</v>
      </c>
      <c r="C358" s="338">
        <v>512103100</v>
      </c>
      <c r="D358" s="338">
        <v>1264</v>
      </c>
      <c r="E358" s="453" t="s">
        <v>1419</v>
      </c>
      <c r="F358" s="397">
        <v>4316.5</v>
      </c>
      <c r="G358" s="463" t="s">
        <v>1404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502</v>
      </c>
      <c r="C359" s="338">
        <v>512103100</v>
      </c>
      <c r="D359" s="338">
        <v>1265</v>
      </c>
      <c r="E359" s="453" t="s">
        <v>1420</v>
      </c>
      <c r="F359" s="397">
        <v>5325.48</v>
      </c>
      <c r="G359" s="463" t="s">
        <v>1404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502</v>
      </c>
      <c r="C360" s="338">
        <v>512103100</v>
      </c>
      <c r="D360" s="338">
        <v>1266</v>
      </c>
      <c r="E360" s="453" t="s">
        <v>1421</v>
      </c>
      <c r="F360" s="397">
        <v>255</v>
      </c>
      <c r="G360" s="463" t="s">
        <v>1404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502</v>
      </c>
      <c r="C361" s="338">
        <v>512103100</v>
      </c>
      <c r="D361" s="338">
        <v>1267</v>
      </c>
      <c r="E361" s="453" t="s">
        <v>1422</v>
      </c>
      <c r="F361" s="397">
        <v>1493.3</v>
      </c>
      <c r="G361" s="463" t="s">
        <v>1404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502</v>
      </c>
      <c r="C362" s="338">
        <v>512103100</v>
      </c>
      <c r="D362" s="338">
        <v>1268</v>
      </c>
      <c r="E362" s="453" t="s">
        <v>1423</v>
      </c>
      <c r="F362" s="397">
        <v>716.54</v>
      </c>
      <c r="G362" s="463" t="s">
        <v>1404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502</v>
      </c>
      <c r="C363" s="338">
        <v>512103100</v>
      </c>
      <c r="D363" s="338">
        <v>1269</v>
      </c>
      <c r="E363" s="453" t="s">
        <v>1424</v>
      </c>
      <c r="F363" s="397">
        <v>2908.67</v>
      </c>
      <c r="G363" s="463" t="s">
        <v>1404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502</v>
      </c>
      <c r="C364" s="338">
        <v>512103100</v>
      </c>
      <c r="D364" s="338">
        <v>1326</v>
      </c>
      <c r="E364" s="453" t="s">
        <v>1463</v>
      </c>
      <c r="F364" s="397">
        <v>8349.1299999999992</v>
      </c>
      <c r="G364" s="463" t="s">
        <v>1450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502</v>
      </c>
      <c r="C365" s="338">
        <v>512103100</v>
      </c>
      <c r="D365" s="338">
        <v>1327</v>
      </c>
      <c r="E365" s="453" t="s">
        <v>1464</v>
      </c>
      <c r="F365" s="397">
        <v>4050.32</v>
      </c>
      <c r="G365" s="463" t="s">
        <v>1450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502</v>
      </c>
      <c r="C366" s="338">
        <v>512103100</v>
      </c>
      <c r="D366" s="338">
        <v>1328</v>
      </c>
      <c r="E366" s="453" t="s">
        <v>1465</v>
      </c>
      <c r="F366" s="397">
        <v>428.29</v>
      </c>
      <c r="G366" s="463" t="s">
        <v>1450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502</v>
      </c>
      <c r="C367" s="338">
        <v>512103100</v>
      </c>
      <c r="D367" s="338">
        <v>1329</v>
      </c>
      <c r="E367" s="453" t="s">
        <v>1466</v>
      </c>
      <c r="F367" s="397">
        <v>6079.91</v>
      </c>
      <c r="G367" s="463" t="s">
        <v>1437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502</v>
      </c>
      <c r="C368" s="338">
        <v>512103100</v>
      </c>
      <c r="D368" s="338">
        <v>1361</v>
      </c>
      <c r="E368" s="453" t="s">
        <v>1467</v>
      </c>
      <c r="F368" s="397">
        <v>2184.4699999999998</v>
      </c>
      <c r="G368" s="463" t="s">
        <v>1438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502</v>
      </c>
      <c r="C369" s="338">
        <v>512103100</v>
      </c>
      <c r="D369" s="338">
        <v>1362</v>
      </c>
      <c r="E369" s="453" t="s">
        <v>1464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502</v>
      </c>
      <c r="C370" s="338">
        <v>512103100</v>
      </c>
      <c r="D370" s="338">
        <v>1363</v>
      </c>
      <c r="E370" s="453" t="s">
        <v>1513</v>
      </c>
      <c r="F370" s="397">
        <v>4469.95</v>
      </c>
      <c r="G370" s="463" t="s">
        <v>1492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502</v>
      </c>
      <c r="C371" s="338">
        <v>512103100</v>
      </c>
      <c r="D371" s="338">
        <v>1364</v>
      </c>
      <c r="E371" s="453" t="s">
        <v>1514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502</v>
      </c>
      <c r="C372" s="338">
        <v>512103100</v>
      </c>
      <c r="D372" s="338">
        <v>1365</v>
      </c>
      <c r="E372" s="453" t="s">
        <v>1463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502</v>
      </c>
      <c r="C373" s="338">
        <v>512103100</v>
      </c>
      <c r="D373" s="338">
        <v>1366</v>
      </c>
      <c r="E373" s="453" t="s">
        <v>1515</v>
      </c>
      <c r="F373" s="397">
        <v>3211.67</v>
      </c>
      <c r="G373" s="463" t="s">
        <v>1500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502</v>
      </c>
      <c r="C374" s="338">
        <v>512103100</v>
      </c>
      <c r="D374" s="338">
        <v>1367</v>
      </c>
      <c r="E374" s="453" t="s">
        <v>1516</v>
      </c>
      <c r="F374" s="397">
        <v>5157.46</v>
      </c>
      <c r="G374" s="463" t="s">
        <v>1502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502</v>
      </c>
      <c r="C375" s="338">
        <v>512103100</v>
      </c>
      <c r="D375" s="338">
        <v>1368</v>
      </c>
      <c r="E375" s="453" t="s">
        <v>1517</v>
      </c>
      <c r="F375" s="397">
        <v>3569.47</v>
      </c>
      <c r="G375" s="463" t="s">
        <v>1492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502</v>
      </c>
      <c r="C376" s="338">
        <v>512103100</v>
      </c>
      <c r="D376" s="338">
        <v>1369</v>
      </c>
      <c r="E376" s="453" t="s">
        <v>1518</v>
      </c>
      <c r="F376" s="397">
        <v>1278.8800000000001</v>
      </c>
      <c r="G376" s="463" t="s">
        <v>1492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502</v>
      </c>
      <c r="C377" s="338">
        <v>512103100</v>
      </c>
      <c r="D377" s="338">
        <v>1370</v>
      </c>
      <c r="E377" s="453" t="s">
        <v>1519</v>
      </c>
      <c r="F377" s="397">
        <v>1720.93</v>
      </c>
      <c r="G377" s="463" t="s">
        <v>1506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502</v>
      </c>
      <c r="C378" s="338">
        <v>512103100</v>
      </c>
      <c r="D378" s="338">
        <v>1371</v>
      </c>
      <c r="E378" s="453" t="s">
        <v>1520</v>
      </c>
      <c r="F378" s="397">
        <v>4302.34</v>
      </c>
      <c r="G378" s="463" t="s">
        <v>1508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502</v>
      </c>
      <c r="C379" s="338">
        <v>512103100</v>
      </c>
      <c r="D379" s="338">
        <v>1372</v>
      </c>
      <c r="E379" s="453" t="s">
        <v>1521</v>
      </c>
      <c r="F379" s="397">
        <v>637.5</v>
      </c>
      <c r="G379" s="463" t="s">
        <v>1508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502</v>
      </c>
      <c r="C380" s="338">
        <v>512103100</v>
      </c>
      <c r="D380" s="338"/>
      <c r="E380" s="453" t="s">
        <v>1631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502</v>
      </c>
      <c r="C381" s="338">
        <v>512103100</v>
      </c>
      <c r="D381" s="338"/>
      <c r="E381" s="453" t="s">
        <v>1632</v>
      </c>
      <c r="F381" s="397">
        <v>5381.64</v>
      </c>
      <c r="G381" s="463" t="s">
        <v>1633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502</v>
      </c>
      <c r="C382" s="338">
        <v>512103100</v>
      </c>
      <c r="D382" s="338">
        <v>1412</v>
      </c>
      <c r="E382" s="453" t="s">
        <v>1634</v>
      </c>
      <c r="F382" s="397">
        <v>7975.3</v>
      </c>
      <c r="G382" s="463" t="s">
        <v>1598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502</v>
      </c>
      <c r="C383" s="338">
        <v>512103100</v>
      </c>
      <c r="D383" s="338">
        <v>1422</v>
      </c>
      <c r="E383" s="453" t="s">
        <v>1635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502</v>
      </c>
      <c r="C384" s="338">
        <v>512103100</v>
      </c>
      <c r="D384" s="338">
        <v>1468</v>
      </c>
      <c r="E384" s="453" t="s">
        <v>1845</v>
      </c>
      <c r="F384" s="397">
        <v>4406.62</v>
      </c>
      <c r="G384" s="463" t="s">
        <v>1846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502</v>
      </c>
      <c r="C385" s="338">
        <v>512103100</v>
      </c>
      <c r="D385" s="338">
        <v>1469</v>
      </c>
      <c r="E385" s="453" t="s">
        <v>1847</v>
      </c>
      <c r="F385" s="397">
        <v>3262.54</v>
      </c>
      <c r="G385" s="463" t="s">
        <v>1846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502</v>
      </c>
      <c r="C386" s="338">
        <v>512103100</v>
      </c>
      <c r="D386" s="338">
        <v>1470</v>
      </c>
      <c r="E386" s="453" t="s">
        <v>1848</v>
      </c>
      <c r="F386" s="397">
        <v>2745.91</v>
      </c>
      <c r="G386" s="463" t="s">
        <v>1846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502</v>
      </c>
      <c r="C387" s="338">
        <v>512103100</v>
      </c>
      <c r="D387" s="338">
        <v>1471</v>
      </c>
      <c r="E387" s="453" t="s">
        <v>1849</v>
      </c>
      <c r="F387" s="397">
        <v>1009.11</v>
      </c>
      <c r="G387" s="463" t="s">
        <v>1846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502</v>
      </c>
      <c r="C388" s="338">
        <v>512103100</v>
      </c>
      <c r="D388" s="338">
        <v>1472</v>
      </c>
      <c r="E388" s="453" t="s">
        <v>1850</v>
      </c>
      <c r="F388" s="397">
        <v>7364.94</v>
      </c>
      <c r="G388" s="463" t="s">
        <v>1846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502</v>
      </c>
      <c r="C389" s="338">
        <v>512103100</v>
      </c>
      <c r="D389" s="338">
        <v>1473</v>
      </c>
      <c r="E389" s="453" t="s">
        <v>1851</v>
      </c>
      <c r="F389" s="397">
        <v>1946.61</v>
      </c>
      <c r="G389" s="463" t="s">
        <v>1846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502</v>
      </c>
      <c r="C390" s="338">
        <v>512103100</v>
      </c>
      <c r="D390" s="338">
        <v>1490</v>
      </c>
      <c r="E390" s="453" t="s">
        <v>1900</v>
      </c>
      <c r="F390" s="397">
        <v>5045.5600000000004</v>
      </c>
      <c r="G390" s="463" t="s">
        <v>1893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502</v>
      </c>
      <c r="C391" s="338">
        <v>512103100</v>
      </c>
      <c r="D391" s="338">
        <v>1491</v>
      </c>
      <c r="E391" s="453" t="s">
        <v>1901</v>
      </c>
      <c r="F391" s="397">
        <v>3257.18</v>
      </c>
      <c r="G391" s="463" t="s">
        <v>1893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502</v>
      </c>
      <c r="C392" s="338">
        <v>512103100</v>
      </c>
      <c r="D392" s="338">
        <v>1492</v>
      </c>
      <c r="E392" s="453" t="s">
        <v>1902</v>
      </c>
      <c r="F392" s="397">
        <v>9782.4699999999993</v>
      </c>
      <c r="G392" s="463" t="s">
        <v>1893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502</v>
      </c>
      <c r="C393" s="338">
        <v>512103100</v>
      </c>
      <c r="D393" s="338">
        <v>1493</v>
      </c>
      <c r="E393" s="453" t="s">
        <v>1903</v>
      </c>
      <c r="F393" s="397">
        <v>1434.06</v>
      </c>
      <c r="G393" s="463" t="s">
        <v>1893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502</v>
      </c>
      <c r="C394" s="338">
        <v>512103100</v>
      </c>
      <c r="D394" s="338">
        <v>1494</v>
      </c>
      <c r="E394" s="453" t="s">
        <v>1904</v>
      </c>
      <c r="F394" s="397">
        <v>4372.1000000000004</v>
      </c>
      <c r="G394" s="463" t="s">
        <v>1893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1905</v>
      </c>
      <c r="F395" s="397">
        <v>1419.15</v>
      </c>
      <c r="G395" s="463" t="s">
        <v>1874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379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1138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503</v>
      </c>
      <c r="C400" s="338">
        <v>512104100</v>
      </c>
      <c r="D400" s="338">
        <v>1049</v>
      </c>
      <c r="E400" s="433" t="s">
        <v>1189</v>
      </c>
      <c r="F400" s="397">
        <v>187.5</v>
      </c>
      <c r="G400" s="402" t="s">
        <v>1187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503</v>
      </c>
      <c r="C401" s="338">
        <v>512104100</v>
      </c>
      <c r="D401" s="338">
        <v>1158</v>
      </c>
      <c r="E401" s="464" t="s">
        <v>1295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503</v>
      </c>
      <c r="C402" s="338">
        <v>512104100</v>
      </c>
      <c r="D402" s="338"/>
      <c r="E402" s="482" t="s">
        <v>1379</v>
      </c>
      <c r="F402" s="376">
        <v>2500</v>
      </c>
      <c r="G402" s="502" t="s">
        <v>1352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503</v>
      </c>
      <c r="C403" s="338">
        <v>512104100</v>
      </c>
      <c r="D403" s="338">
        <v>1285</v>
      </c>
      <c r="E403" s="482" t="s">
        <v>1425</v>
      </c>
      <c r="F403" s="376">
        <v>7995</v>
      </c>
      <c r="G403" s="502" t="s">
        <v>1415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503</v>
      </c>
      <c r="C404" s="338">
        <v>512104100</v>
      </c>
      <c r="D404" s="338">
        <v>1330</v>
      </c>
      <c r="E404" s="483" t="s">
        <v>1468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503</v>
      </c>
      <c r="C405" s="338">
        <v>512104100</v>
      </c>
      <c r="D405" s="338">
        <v>1331</v>
      </c>
      <c r="E405" s="433" t="s">
        <v>1469</v>
      </c>
      <c r="F405" s="340">
        <v>731.25</v>
      </c>
      <c r="G405" s="502" t="s">
        <v>1470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503</v>
      </c>
      <c r="C406" s="338">
        <v>512104100</v>
      </c>
      <c r="D406" s="338">
        <v>1373</v>
      </c>
      <c r="E406" s="464" t="s">
        <v>1522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503</v>
      </c>
      <c r="C407" s="338">
        <v>512104100</v>
      </c>
      <c r="D407" s="338">
        <v>1374</v>
      </c>
      <c r="E407" s="464" t="s">
        <v>1523</v>
      </c>
      <c r="F407" s="376">
        <v>3750</v>
      </c>
      <c r="G407" s="502" t="s">
        <v>1498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1852</v>
      </c>
      <c r="F408" s="376">
        <v>150</v>
      </c>
      <c r="G408" s="502" t="s">
        <v>1853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379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459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503</v>
      </c>
      <c r="C413" s="338">
        <v>512104100</v>
      </c>
      <c r="D413" s="338">
        <v>1255</v>
      </c>
      <c r="E413" s="464" t="s">
        <v>1380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378</v>
      </c>
      <c r="AN413" s="436"/>
      <c r="AO413" s="479"/>
      <c r="AP413" s="348"/>
      <c r="AQ413" s="348"/>
    </row>
    <row r="414" spans="1:43" ht="24" customHeight="1">
      <c r="A414" s="339"/>
      <c r="B414" s="350" t="s">
        <v>503</v>
      </c>
      <c r="C414" s="338">
        <v>512104100</v>
      </c>
      <c r="D414" s="338">
        <v>1256</v>
      </c>
      <c r="E414" s="464" t="s">
        <v>1381</v>
      </c>
      <c r="F414" s="376">
        <v>557.48</v>
      </c>
      <c r="G414" s="434" t="s">
        <v>1376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1382</v>
      </c>
      <c r="AN414" s="436"/>
      <c r="AO414" s="479"/>
      <c r="AP414" s="348"/>
      <c r="AQ414" s="348"/>
    </row>
    <row r="415" spans="1:43" ht="24" customHeight="1">
      <c r="A415" s="339"/>
      <c r="B415" s="350" t="s">
        <v>503</v>
      </c>
      <c r="C415" s="338">
        <v>512104100</v>
      </c>
      <c r="D415" s="338">
        <v>1332</v>
      </c>
      <c r="E415" s="433" t="s">
        <v>1471</v>
      </c>
      <c r="F415" s="340">
        <v>885</v>
      </c>
      <c r="G415" s="434" t="s">
        <v>1470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503</v>
      </c>
      <c r="C416" s="338">
        <v>512104100</v>
      </c>
      <c r="D416" s="338">
        <v>1375</v>
      </c>
      <c r="E416" s="433" t="s">
        <v>1472</v>
      </c>
      <c r="F416" s="340">
        <v>1075</v>
      </c>
      <c r="G416" s="434" t="s">
        <v>1438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460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503</v>
      </c>
      <c r="C421" s="338">
        <v>512104100</v>
      </c>
      <c r="D421" s="338">
        <v>1216</v>
      </c>
      <c r="E421" s="464" t="s">
        <v>1296</v>
      </c>
      <c r="F421" s="397">
        <v>4000</v>
      </c>
      <c r="G421" s="402" t="s">
        <v>1283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503</v>
      </c>
      <c r="C422" s="338">
        <v>512104100</v>
      </c>
      <c r="D422" s="338">
        <v>1278</v>
      </c>
      <c r="E422" s="433" t="s">
        <v>1426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503</v>
      </c>
      <c r="C423" s="338">
        <v>512104100</v>
      </c>
      <c r="D423" s="338">
        <v>1376</v>
      </c>
      <c r="E423" s="433" t="s">
        <v>1426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503</v>
      </c>
      <c r="C424" s="338">
        <v>512104100</v>
      </c>
      <c r="D424" s="338"/>
      <c r="E424" s="468" t="s">
        <v>1636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503</v>
      </c>
      <c r="C425" s="338">
        <v>512104100</v>
      </c>
      <c r="D425" s="338">
        <v>1424</v>
      </c>
      <c r="E425" s="433" t="s">
        <v>1637</v>
      </c>
      <c r="F425" s="397">
        <v>3216.82</v>
      </c>
      <c r="G425" s="434" t="s">
        <v>1629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503</v>
      </c>
      <c r="C426" s="338">
        <v>512104100</v>
      </c>
      <c r="D426" s="338">
        <v>1450</v>
      </c>
      <c r="E426" s="433" t="s">
        <v>1637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461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503</v>
      </c>
      <c r="C430" s="338">
        <v>512104100</v>
      </c>
      <c r="D430" s="338">
        <v>775</v>
      </c>
      <c r="E430" s="508" t="s">
        <v>482</v>
      </c>
      <c r="F430" s="397">
        <v>2527.69</v>
      </c>
      <c r="G430" s="450" t="s">
        <v>455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401</v>
      </c>
      <c r="AN430" s="405"/>
      <c r="AO430" s="479"/>
      <c r="AP430" s="348"/>
      <c r="AQ430" s="348"/>
    </row>
    <row r="431" spans="1:43" ht="24" customHeight="1">
      <c r="A431" s="507"/>
      <c r="B431" s="350" t="s">
        <v>503</v>
      </c>
      <c r="C431" s="338">
        <v>512104100</v>
      </c>
      <c r="D431" s="338">
        <v>808</v>
      </c>
      <c r="E431" s="508" t="s">
        <v>463</v>
      </c>
      <c r="F431" s="397">
        <v>343.46</v>
      </c>
      <c r="G431" s="450" t="s">
        <v>430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401</v>
      </c>
      <c r="AN431" s="405"/>
      <c r="AO431" s="479"/>
      <c r="AP431" s="348"/>
      <c r="AQ431" s="348"/>
    </row>
    <row r="432" spans="1:43" ht="24" customHeight="1">
      <c r="A432" s="507"/>
      <c r="B432" s="350" t="s">
        <v>503</v>
      </c>
      <c r="C432" s="338">
        <v>512104100</v>
      </c>
      <c r="D432" s="338">
        <v>809</v>
      </c>
      <c r="E432" s="508" t="s">
        <v>487</v>
      </c>
      <c r="F432" s="397">
        <v>2203.96</v>
      </c>
      <c r="G432" s="450" t="s">
        <v>430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401</v>
      </c>
      <c r="AN432" s="405"/>
      <c r="AO432" s="479"/>
      <c r="AP432" s="348"/>
      <c r="AQ432" s="348"/>
    </row>
    <row r="433" spans="1:43" ht="24" customHeight="1">
      <c r="A433" s="507"/>
      <c r="B433" s="350" t="s">
        <v>503</v>
      </c>
      <c r="C433" s="338">
        <v>512104100</v>
      </c>
      <c r="D433" s="338">
        <v>811</v>
      </c>
      <c r="E433" s="508" t="s">
        <v>488</v>
      </c>
      <c r="F433" s="397">
        <v>260</v>
      </c>
      <c r="G433" s="450" t="s">
        <v>489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401</v>
      </c>
      <c r="AN433" s="405"/>
      <c r="AO433" s="479"/>
      <c r="AP433" s="348"/>
      <c r="AQ433" s="348"/>
    </row>
    <row r="434" spans="1:43" ht="24" customHeight="1">
      <c r="A434" s="507"/>
      <c r="B434" s="350" t="s">
        <v>503</v>
      </c>
      <c r="C434" s="338">
        <v>512104100</v>
      </c>
      <c r="D434" s="338">
        <v>812</v>
      </c>
      <c r="E434" s="508" t="s">
        <v>490</v>
      </c>
      <c r="F434" s="397">
        <v>150.53</v>
      </c>
      <c r="G434" s="450" t="s">
        <v>419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401</v>
      </c>
      <c r="AN434" s="405"/>
      <c r="AO434" s="479"/>
      <c r="AP434" s="348"/>
      <c r="AQ434" s="348"/>
    </row>
    <row r="435" spans="1:43" ht="24" customHeight="1">
      <c r="A435" s="507"/>
      <c r="B435" s="350" t="s">
        <v>503</v>
      </c>
      <c r="C435" s="338">
        <v>512104100</v>
      </c>
      <c r="D435" s="338">
        <v>813</v>
      </c>
      <c r="E435" s="508" t="s">
        <v>491</v>
      </c>
      <c r="F435" s="397">
        <v>993.88</v>
      </c>
      <c r="G435" s="450" t="s">
        <v>419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401</v>
      </c>
      <c r="AN435" s="405"/>
      <c r="AO435" s="479"/>
      <c r="AP435" s="348"/>
      <c r="AQ435" s="348"/>
    </row>
    <row r="436" spans="1:43" ht="24" customHeight="1">
      <c r="A436" s="507"/>
      <c r="B436" s="350" t="s">
        <v>503</v>
      </c>
      <c r="C436" s="338">
        <v>512104100</v>
      </c>
      <c r="D436" s="338">
        <v>814</v>
      </c>
      <c r="E436" s="508" t="s">
        <v>492</v>
      </c>
      <c r="F436" s="397">
        <v>787.08</v>
      </c>
      <c r="G436" s="450" t="s">
        <v>419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401</v>
      </c>
      <c r="AN436" s="405"/>
      <c r="AO436" s="479"/>
      <c r="AP436" s="348"/>
      <c r="AQ436" s="348"/>
    </row>
    <row r="437" spans="1:43" ht="24" customHeight="1">
      <c r="A437" s="507"/>
      <c r="B437" s="350" t="s">
        <v>503</v>
      </c>
      <c r="C437" s="338">
        <v>512104100</v>
      </c>
      <c r="D437" s="338">
        <v>815</v>
      </c>
      <c r="E437" s="508" t="s">
        <v>493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401</v>
      </c>
      <c r="AN437" s="405"/>
      <c r="AO437" s="479"/>
      <c r="AP437" s="348"/>
      <c r="AQ437" s="348"/>
    </row>
    <row r="438" spans="1:43" ht="24" customHeight="1">
      <c r="A438" s="507"/>
      <c r="B438" s="350" t="s">
        <v>503</v>
      </c>
      <c r="C438" s="338">
        <v>512104100</v>
      </c>
      <c r="D438" s="338">
        <v>816</v>
      </c>
      <c r="E438" s="508" t="s">
        <v>478</v>
      </c>
      <c r="F438" s="397">
        <v>1993.49</v>
      </c>
      <c r="G438" s="450" t="s">
        <v>456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401</v>
      </c>
      <c r="AN438" s="405"/>
      <c r="AO438" s="479"/>
      <c r="AP438" s="348"/>
      <c r="AQ438" s="348"/>
    </row>
    <row r="439" spans="1:43" ht="24" customHeight="1">
      <c r="A439" s="507"/>
      <c r="B439" s="350" t="s">
        <v>503</v>
      </c>
      <c r="C439" s="338">
        <v>512104100</v>
      </c>
      <c r="D439" s="338">
        <v>817</v>
      </c>
      <c r="E439" s="508" t="s">
        <v>479</v>
      </c>
      <c r="F439" s="397">
        <v>2673.43</v>
      </c>
      <c r="G439" s="450" t="s">
        <v>456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401</v>
      </c>
      <c r="AN439" s="405"/>
      <c r="AO439" s="479"/>
      <c r="AP439" s="348"/>
      <c r="AQ439" s="348"/>
    </row>
    <row r="440" spans="1:43" ht="24" customHeight="1">
      <c r="A440" s="507"/>
      <c r="B440" s="350" t="s">
        <v>503</v>
      </c>
      <c r="C440" s="338">
        <v>512104100</v>
      </c>
      <c r="D440" s="338">
        <v>818</v>
      </c>
      <c r="E440" s="508" t="s">
        <v>486</v>
      </c>
      <c r="F440" s="397">
        <v>190.84</v>
      </c>
      <c r="G440" s="450" t="s">
        <v>457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401</v>
      </c>
      <c r="AN440" s="405"/>
      <c r="AO440" s="479"/>
      <c r="AP440" s="348"/>
      <c r="AQ440" s="348"/>
    </row>
    <row r="441" spans="1:43" ht="24" customHeight="1">
      <c r="A441" s="507"/>
      <c r="B441" s="350" t="s">
        <v>503</v>
      </c>
      <c r="C441" s="338">
        <v>512104100</v>
      </c>
      <c r="D441" s="338">
        <v>819</v>
      </c>
      <c r="E441" s="508" t="s">
        <v>490</v>
      </c>
      <c r="F441" s="397">
        <v>740.93</v>
      </c>
      <c r="G441" s="450" t="s">
        <v>414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401</v>
      </c>
      <c r="AN441" s="405"/>
      <c r="AO441" s="479"/>
      <c r="AP441" s="348"/>
      <c r="AQ441" s="348"/>
    </row>
    <row r="442" spans="1:43" ht="24" customHeight="1">
      <c r="A442" s="507"/>
      <c r="B442" s="350" t="s">
        <v>503</v>
      </c>
      <c r="C442" s="338">
        <v>512104100</v>
      </c>
      <c r="D442" s="338">
        <v>820</v>
      </c>
      <c r="E442" s="508" t="s">
        <v>482</v>
      </c>
      <c r="F442" s="397">
        <v>250</v>
      </c>
      <c r="G442" s="450" t="s">
        <v>414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401</v>
      </c>
      <c r="AN442" s="405"/>
      <c r="AO442" s="479"/>
      <c r="AP442" s="348"/>
      <c r="AQ442" s="348"/>
    </row>
    <row r="443" spans="1:43" ht="24" customHeight="1">
      <c r="A443" s="507"/>
      <c r="B443" s="350" t="s">
        <v>503</v>
      </c>
      <c r="C443" s="338">
        <v>512104100</v>
      </c>
      <c r="D443" s="338">
        <v>821</v>
      </c>
      <c r="E443" s="508" t="s">
        <v>485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401</v>
      </c>
      <c r="AN443" s="405"/>
      <c r="AO443" s="479"/>
      <c r="AP443" s="348"/>
      <c r="AQ443" s="348"/>
    </row>
    <row r="444" spans="1:43" ht="24" customHeight="1">
      <c r="A444" s="507"/>
      <c r="B444" s="350" t="s">
        <v>503</v>
      </c>
      <c r="C444" s="338">
        <v>512104100</v>
      </c>
      <c r="D444" s="338">
        <v>822</v>
      </c>
      <c r="E444" s="508" t="s">
        <v>484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401</v>
      </c>
      <c r="AN444" s="405"/>
      <c r="AO444" s="479"/>
      <c r="AP444" s="348"/>
      <c r="AQ444" s="348"/>
    </row>
    <row r="445" spans="1:43" ht="24" customHeight="1">
      <c r="A445" s="507"/>
      <c r="B445" s="350" t="s">
        <v>503</v>
      </c>
      <c r="C445" s="338">
        <v>512104100</v>
      </c>
      <c r="D445" s="338">
        <v>826</v>
      </c>
      <c r="E445" s="508" t="s">
        <v>462</v>
      </c>
      <c r="F445" s="397">
        <v>343.46</v>
      </c>
      <c r="G445" s="450" t="s">
        <v>423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401</v>
      </c>
      <c r="AN445" s="405"/>
      <c r="AO445" s="479"/>
      <c r="AP445" s="348"/>
      <c r="AQ445" s="348"/>
    </row>
    <row r="446" spans="1:43" ht="24" customHeight="1">
      <c r="A446" s="507"/>
      <c r="B446" s="350" t="s">
        <v>503</v>
      </c>
      <c r="C446" s="338">
        <v>512104100</v>
      </c>
      <c r="D446" s="338">
        <v>827</v>
      </c>
      <c r="E446" s="508" t="s">
        <v>463</v>
      </c>
      <c r="F446" s="397">
        <v>343.46</v>
      </c>
      <c r="G446" s="450" t="s">
        <v>423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401</v>
      </c>
      <c r="AN446" s="405"/>
      <c r="AO446" s="479"/>
      <c r="AP446" s="348"/>
      <c r="AQ446" s="348"/>
    </row>
    <row r="447" spans="1:43" ht="24" customHeight="1">
      <c r="A447" s="507"/>
      <c r="B447" s="350" t="s">
        <v>503</v>
      </c>
      <c r="C447" s="338">
        <v>512104100</v>
      </c>
      <c r="D447" s="338"/>
      <c r="E447" s="508" t="s">
        <v>493</v>
      </c>
      <c r="F447" s="397">
        <v>2099.27</v>
      </c>
      <c r="G447" s="450" t="s">
        <v>420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401</v>
      </c>
      <c r="AN447" s="405"/>
      <c r="AO447" s="479"/>
      <c r="AP447" s="348"/>
      <c r="AQ447" s="348"/>
    </row>
    <row r="448" spans="1:43" ht="24" customHeight="1">
      <c r="A448" s="507"/>
      <c r="B448" s="350" t="s">
        <v>503</v>
      </c>
      <c r="C448" s="338">
        <v>512104100</v>
      </c>
      <c r="D448" s="338">
        <v>878</v>
      </c>
      <c r="E448" s="508" t="s">
        <v>486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401</v>
      </c>
      <c r="AN448" s="405"/>
      <c r="AO448" s="479"/>
      <c r="AP448" s="348"/>
      <c r="AQ448" s="348"/>
    </row>
    <row r="449" spans="1:43" ht="24" customHeight="1">
      <c r="A449" s="507"/>
      <c r="B449" s="350" t="s">
        <v>503</v>
      </c>
      <c r="C449" s="338">
        <v>512104100</v>
      </c>
      <c r="D449" s="338">
        <v>879</v>
      </c>
      <c r="E449" s="508" t="s">
        <v>487</v>
      </c>
      <c r="F449" s="397">
        <v>2198.4299999999998</v>
      </c>
      <c r="G449" s="450" t="s">
        <v>451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401</v>
      </c>
      <c r="AN449" s="405"/>
      <c r="AO449" s="479"/>
      <c r="AP449" s="348"/>
      <c r="AQ449" s="348"/>
    </row>
    <row r="450" spans="1:43" ht="24" customHeight="1">
      <c r="A450" s="507"/>
      <c r="B450" s="350" t="s">
        <v>503</v>
      </c>
      <c r="C450" s="338">
        <v>512104100</v>
      </c>
      <c r="D450" s="338">
        <v>880</v>
      </c>
      <c r="E450" s="508" t="s">
        <v>494</v>
      </c>
      <c r="F450" s="397">
        <v>2305.9499999999998</v>
      </c>
      <c r="G450" s="450" t="s">
        <v>426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401</v>
      </c>
      <c r="AN450" s="405"/>
      <c r="AO450" s="479"/>
      <c r="AP450" s="348"/>
      <c r="AQ450" s="348"/>
    </row>
    <row r="451" spans="1:43" ht="24" customHeight="1">
      <c r="A451" s="507"/>
      <c r="B451" s="350" t="s">
        <v>503</v>
      </c>
      <c r="C451" s="338">
        <v>512104100</v>
      </c>
      <c r="D451" s="338">
        <v>881</v>
      </c>
      <c r="E451" s="508" t="s">
        <v>479</v>
      </c>
      <c r="F451" s="397">
        <v>27.5</v>
      </c>
      <c r="G451" s="450" t="s">
        <v>413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401</v>
      </c>
      <c r="AN451" s="405"/>
      <c r="AO451" s="479"/>
      <c r="AP451" s="348"/>
      <c r="AQ451" s="348"/>
    </row>
    <row r="452" spans="1:43" ht="24" customHeight="1">
      <c r="A452" s="507"/>
      <c r="B452" s="350" t="s">
        <v>503</v>
      </c>
      <c r="C452" s="338">
        <v>512104100</v>
      </c>
      <c r="D452" s="338">
        <v>882</v>
      </c>
      <c r="E452" s="508" t="s">
        <v>490</v>
      </c>
      <c r="F452" s="397">
        <v>2259.37</v>
      </c>
      <c r="G452" s="450" t="s">
        <v>495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401</v>
      </c>
      <c r="AN452" s="405"/>
      <c r="AO452" s="479"/>
      <c r="AP452" s="348"/>
      <c r="AQ452" s="348"/>
    </row>
    <row r="453" spans="1:43" ht="24" customHeight="1">
      <c r="A453" s="507"/>
      <c r="B453" s="350" t="s">
        <v>503</v>
      </c>
      <c r="C453" s="338">
        <v>512104100</v>
      </c>
      <c r="D453" s="338">
        <v>925</v>
      </c>
      <c r="E453" s="508" t="s">
        <v>493</v>
      </c>
      <c r="F453" s="397">
        <v>2522.2399999999998</v>
      </c>
      <c r="G453" s="450" t="s">
        <v>392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401</v>
      </c>
      <c r="AN453" s="405"/>
      <c r="AO453" s="479"/>
      <c r="AP453" s="348"/>
      <c r="AQ453" s="348"/>
    </row>
    <row r="454" spans="1:43" ht="24" customHeight="1">
      <c r="A454" s="507"/>
      <c r="B454" s="350" t="s">
        <v>503</v>
      </c>
      <c r="C454" s="338">
        <v>512104100</v>
      </c>
      <c r="D454" s="338">
        <v>926</v>
      </c>
      <c r="E454" s="508" t="s">
        <v>496</v>
      </c>
      <c r="F454" s="397">
        <v>7418.33</v>
      </c>
      <c r="G454" s="450" t="s">
        <v>397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401</v>
      </c>
      <c r="AN454" s="405"/>
      <c r="AO454" s="479"/>
      <c r="AP454" s="348"/>
      <c r="AQ454" s="348"/>
    </row>
    <row r="455" spans="1:43" ht="24" customHeight="1">
      <c r="A455" s="507"/>
      <c r="B455" s="350" t="s">
        <v>503</v>
      </c>
      <c r="C455" s="338">
        <v>512104100</v>
      </c>
      <c r="D455" s="338">
        <v>927</v>
      </c>
      <c r="E455" s="508" t="s">
        <v>497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401</v>
      </c>
      <c r="AN455" s="405"/>
      <c r="AO455" s="479"/>
      <c r="AP455" s="348"/>
      <c r="AQ455" s="348"/>
    </row>
    <row r="456" spans="1:43" ht="24" customHeight="1">
      <c r="A456" s="507"/>
      <c r="B456" s="350" t="s">
        <v>503</v>
      </c>
      <c r="C456" s="338">
        <v>512104100</v>
      </c>
      <c r="D456" s="338">
        <v>928</v>
      </c>
      <c r="E456" s="508" t="s">
        <v>498</v>
      </c>
      <c r="F456" s="397">
        <v>7881.03</v>
      </c>
      <c r="G456" s="450" t="s">
        <v>499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401</v>
      </c>
      <c r="AN456" s="405"/>
      <c r="AO456" s="479"/>
      <c r="AP456" s="348"/>
      <c r="AQ456" s="348"/>
    </row>
    <row r="457" spans="1:43" ht="24" customHeight="1">
      <c r="A457" s="507"/>
      <c r="B457" s="350" t="s">
        <v>503</v>
      </c>
      <c r="C457" s="338">
        <v>512104100</v>
      </c>
      <c r="D457" s="338">
        <v>956</v>
      </c>
      <c r="E457" s="508" t="s">
        <v>1139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401</v>
      </c>
      <c r="AN457" s="405"/>
      <c r="AO457" s="479"/>
      <c r="AP457" s="348"/>
      <c r="AQ457" s="348"/>
    </row>
    <row r="458" spans="1:43" ht="24" customHeight="1">
      <c r="A458" s="507"/>
      <c r="B458" s="350" t="s">
        <v>503</v>
      </c>
      <c r="C458" s="338">
        <v>512104100</v>
      </c>
      <c r="D458" s="338">
        <v>957</v>
      </c>
      <c r="E458" s="508" t="s">
        <v>1140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401</v>
      </c>
      <c r="AN458" s="405"/>
      <c r="AO458" s="479"/>
      <c r="AP458" s="348"/>
      <c r="AQ458" s="348"/>
    </row>
    <row r="459" spans="1:43" ht="24" customHeight="1">
      <c r="A459" s="507"/>
      <c r="B459" s="350" t="s">
        <v>503</v>
      </c>
      <c r="C459" s="338">
        <v>512104100</v>
      </c>
      <c r="D459" s="338">
        <v>958</v>
      </c>
      <c r="E459" s="508" t="s">
        <v>1141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401</v>
      </c>
      <c r="AN459" s="405"/>
      <c r="AO459" s="479"/>
      <c r="AP459" s="348"/>
      <c r="AQ459" s="348"/>
    </row>
    <row r="460" spans="1:43" ht="24" customHeight="1">
      <c r="A460" s="507"/>
      <c r="B460" s="350" t="s">
        <v>503</v>
      </c>
      <c r="C460" s="338">
        <v>512104100</v>
      </c>
      <c r="D460" s="338">
        <v>959</v>
      </c>
      <c r="E460" s="508" t="s">
        <v>467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401</v>
      </c>
      <c r="AN460" s="405"/>
      <c r="AO460" s="479"/>
      <c r="AP460" s="348"/>
      <c r="AQ460" s="348"/>
    </row>
    <row r="461" spans="1:43" ht="24" customHeight="1">
      <c r="A461" s="507"/>
      <c r="B461" s="350" t="s">
        <v>503</v>
      </c>
      <c r="C461" s="338">
        <v>512104100</v>
      </c>
      <c r="D461" s="338">
        <v>960</v>
      </c>
      <c r="E461" s="508" t="s">
        <v>1142</v>
      </c>
      <c r="F461" s="397">
        <v>5739.04</v>
      </c>
      <c r="G461" s="450" t="s">
        <v>1125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401</v>
      </c>
      <c r="AN461" s="405"/>
      <c r="AO461" s="479"/>
      <c r="AP461" s="348"/>
      <c r="AQ461" s="348"/>
    </row>
    <row r="462" spans="1:43" ht="24" customHeight="1">
      <c r="A462" s="507"/>
      <c r="B462" s="350" t="s">
        <v>503</v>
      </c>
      <c r="C462" s="338">
        <v>512104100</v>
      </c>
      <c r="D462" s="338">
        <v>977</v>
      </c>
      <c r="E462" s="508" t="s">
        <v>1143</v>
      </c>
      <c r="F462" s="397">
        <v>12109.12</v>
      </c>
      <c r="G462" s="450" t="s">
        <v>1144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401</v>
      </c>
      <c r="AN462" s="405"/>
      <c r="AO462" s="479"/>
      <c r="AP462" s="348"/>
      <c r="AQ462" s="348"/>
    </row>
    <row r="463" spans="1:43" ht="24" customHeight="1">
      <c r="A463" s="507"/>
      <c r="B463" s="350" t="s">
        <v>503</v>
      </c>
      <c r="C463" s="338">
        <v>512104100</v>
      </c>
      <c r="D463" s="338">
        <v>978</v>
      </c>
      <c r="E463" s="508" t="s">
        <v>1145</v>
      </c>
      <c r="F463" s="397">
        <v>6765</v>
      </c>
      <c r="G463" s="450" t="s">
        <v>1146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401</v>
      </c>
      <c r="AN463" s="405"/>
      <c r="AO463" s="479"/>
      <c r="AP463" s="348"/>
      <c r="AQ463" s="348"/>
    </row>
    <row r="464" spans="1:43" ht="24" customHeight="1">
      <c r="A464" s="507"/>
      <c r="B464" s="350" t="s">
        <v>503</v>
      </c>
      <c r="C464" s="338">
        <v>512104100</v>
      </c>
      <c r="D464" s="338">
        <v>1028</v>
      </c>
      <c r="E464" s="508" t="s">
        <v>1142</v>
      </c>
      <c r="F464" s="397">
        <v>3535.8</v>
      </c>
      <c r="G464" s="450" t="s">
        <v>1147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401</v>
      </c>
      <c r="AN464" s="405"/>
      <c r="AO464" s="479"/>
      <c r="AP464" s="348"/>
      <c r="AQ464" s="348"/>
    </row>
    <row r="465" spans="1:43" ht="24" customHeight="1">
      <c r="A465" s="507"/>
      <c r="B465" s="350" t="s">
        <v>503</v>
      </c>
      <c r="C465" s="338">
        <v>512104100</v>
      </c>
      <c r="D465" s="338">
        <v>1029</v>
      </c>
      <c r="E465" s="508" t="s">
        <v>1148</v>
      </c>
      <c r="F465" s="397">
        <v>2344.65</v>
      </c>
      <c r="G465" s="450" t="s">
        <v>1149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401</v>
      </c>
      <c r="AN465" s="405"/>
      <c r="AO465" s="479"/>
      <c r="AP465" s="348"/>
      <c r="AQ465" s="348"/>
    </row>
    <row r="466" spans="1:43" ht="24" customHeight="1">
      <c r="A466" s="507"/>
      <c r="B466" s="350" t="s">
        <v>503</v>
      </c>
      <c r="C466" s="338">
        <v>512104100</v>
      </c>
      <c r="D466" s="338">
        <v>1020</v>
      </c>
      <c r="E466" s="508" t="s">
        <v>1150</v>
      </c>
      <c r="F466" s="397">
        <v>2383.6799999999998</v>
      </c>
      <c r="G466" s="450" t="s">
        <v>1149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401</v>
      </c>
      <c r="AN466" s="405"/>
      <c r="AO466" s="479"/>
      <c r="AP466" s="348"/>
      <c r="AQ466" s="348"/>
    </row>
    <row r="467" spans="1:43" ht="24" customHeight="1">
      <c r="A467" s="507"/>
      <c r="B467" s="350" t="s">
        <v>503</v>
      </c>
      <c r="C467" s="338">
        <v>512104100</v>
      </c>
      <c r="D467" s="338">
        <v>1005</v>
      </c>
      <c r="E467" s="508" t="s">
        <v>1139</v>
      </c>
      <c r="F467" s="397">
        <v>4199.8900000000003</v>
      </c>
      <c r="G467" s="450" t="s">
        <v>1127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401</v>
      </c>
      <c r="AN467" s="405"/>
      <c r="AO467" s="479"/>
      <c r="AP467" s="348"/>
      <c r="AQ467" s="348"/>
    </row>
    <row r="468" spans="1:43" ht="24" customHeight="1">
      <c r="A468" s="507"/>
      <c r="B468" s="350" t="s">
        <v>503</v>
      </c>
      <c r="C468" s="338">
        <v>512104100</v>
      </c>
      <c r="D468" s="338">
        <v>1006</v>
      </c>
      <c r="E468" s="508" t="s">
        <v>1151</v>
      </c>
      <c r="F468" s="397">
        <v>4599.63</v>
      </c>
      <c r="G468" s="450" t="s">
        <v>1128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401</v>
      </c>
      <c r="AN468" s="405"/>
      <c r="AO468" s="479"/>
      <c r="AP468" s="348"/>
      <c r="AQ468" s="348"/>
    </row>
    <row r="469" spans="1:43" ht="24" customHeight="1">
      <c r="A469" s="507"/>
      <c r="B469" s="350" t="s">
        <v>503</v>
      </c>
      <c r="C469" s="338">
        <v>512104100</v>
      </c>
      <c r="D469" s="338">
        <v>1007</v>
      </c>
      <c r="E469" s="508" t="s">
        <v>1152</v>
      </c>
      <c r="F469" s="397">
        <v>1882.5</v>
      </c>
      <c r="G469" s="450" t="s">
        <v>1130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401</v>
      </c>
      <c r="AN469" s="405"/>
      <c r="AO469" s="479"/>
      <c r="AP469" s="348"/>
      <c r="AQ469" s="348"/>
    </row>
    <row r="470" spans="1:43" ht="24" customHeight="1">
      <c r="A470" s="507"/>
      <c r="B470" s="350" t="s">
        <v>503</v>
      </c>
      <c r="C470" s="338">
        <v>512104100</v>
      </c>
      <c r="D470" s="338">
        <v>1008</v>
      </c>
      <c r="E470" s="508" t="s">
        <v>477</v>
      </c>
      <c r="F470" s="397">
        <v>2083.7800000000002</v>
      </c>
      <c r="G470" s="450" t="s">
        <v>1128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401</v>
      </c>
      <c r="AN470" s="405"/>
      <c r="AO470" s="479"/>
      <c r="AP470" s="348"/>
      <c r="AQ470" s="348"/>
    </row>
    <row r="471" spans="1:43" ht="24" customHeight="1">
      <c r="A471" s="507"/>
      <c r="B471" s="350" t="s">
        <v>503</v>
      </c>
      <c r="C471" s="338">
        <v>512104100</v>
      </c>
      <c r="D471" s="338">
        <v>1009</v>
      </c>
      <c r="E471" s="508" t="s">
        <v>1153</v>
      </c>
      <c r="F471" s="397">
        <v>5018.5</v>
      </c>
      <c r="G471" s="450" t="s">
        <v>1126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401</v>
      </c>
      <c r="AN471" s="405"/>
      <c r="AO471" s="479"/>
      <c r="AP471" s="348"/>
      <c r="AQ471" s="348"/>
    </row>
    <row r="472" spans="1:43" ht="24" customHeight="1">
      <c r="A472" s="507"/>
      <c r="B472" s="350" t="s">
        <v>503</v>
      </c>
      <c r="C472" s="338">
        <v>512104100</v>
      </c>
      <c r="D472" s="338">
        <v>1010</v>
      </c>
      <c r="E472" s="508" t="s">
        <v>1154</v>
      </c>
      <c r="F472" s="397">
        <v>7492.29</v>
      </c>
      <c r="G472" s="450" t="s">
        <v>1127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401</v>
      </c>
      <c r="AN472" s="405"/>
      <c r="AO472" s="479"/>
      <c r="AP472" s="348"/>
      <c r="AQ472" s="348"/>
    </row>
    <row r="473" spans="1:43" ht="24" customHeight="1">
      <c r="A473" s="507"/>
      <c r="B473" s="350" t="s">
        <v>503</v>
      </c>
      <c r="C473" s="338">
        <v>512104100</v>
      </c>
      <c r="D473" s="338">
        <v>1018</v>
      </c>
      <c r="E473" s="508" t="s">
        <v>464</v>
      </c>
      <c r="F473" s="397">
        <v>4534.72</v>
      </c>
      <c r="G473" s="450" t="s">
        <v>1190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401</v>
      </c>
      <c r="AN473" s="405"/>
      <c r="AO473" s="479"/>
      <c r="AP473" s="348"/>
      <c r="AQ473" s="348"/>
    </row>
    <row r="474" spans="1:43" ht="24" customHeight="1">
      <c r="A474" s="507"/>
      <c r="B474" s="350" t="s">
        <v>503</v>
      </c>
      <c r="C474" s="338">
        <v>512104100</v>
      </c>
      <c r="D474" s="338">
        <v>1019</v>
      </c>
      <c r="E474" s="508" t="s">
        <v>1191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401</v>
      </c>
      <c r="AN474" s="405"/>
      <c r="AO474" s="479"/>
      <c r="AP474" s="348"/>
      <c r="AQ474" s="348"/>
    </row>
    <row r="475" spans="1:43" ht="24" customHeight="1">
      <c r="A475" s="507"/>
      <c r="B475" s="350" t="s">
        <v>503</v>
      </c>
      <c r="C475" s="338">
        <v>512104100</v>
      </c>
      <c r="D475" s="338">
        <v>1020</v>
      </c>
      <c r="E475" s="508" t="s">
        <v>1192</v>
      </c>
      <c r="F475" s="397">
        <v>3816.84</v>
      </c>
      <c r="G475" s="450" t="s">
        <v>1193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401</v>
      </c>
      <c r="AN475" s="405"/>
      <c r="AO475" s="479"/>
      <c r="AP475" s="348"/>
      <c r="AQ475" s="348"/>
    </row>
    <row r="476" spans="1:43" ht="24" customHeight="1">
      <c r="A476" s="507"/>
      <c r="B476" s="350" t="s">
        <v>503</v>
      </c>
      <c r="C476" s="338">
        <v>512104100</v>
      </c>
      <c r="D476" s="338">
        <v>1050</v>
      </c>
      <c r="E476" s="508" t="s">
        <v>1194</v>
      </c>
      <c r="F476" s="397">
        <v>1316.85</v>
      </c>
      <c r="G476" s="450" t="s">
        <v>1188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401</v>
      </c>
      <c r="AN476" s="405"/>
      <c r="AO476" s="479"/>
      <c r="AP476" s="348"/>
      <c r="AQ476" s="348"/>
    </row>
    <row r="477" spans="1:43" ht="24" customHeight="1">
      <c r="A477" s="507"/>
      <c r="B477" s="350" t="s">
        <v>503</v>
      </c>
      <c r="C477" s="338">
        <v>512104100</v>
      </c>
      <c r="D477" s="338">
        <v>1051</v>
      </c>
      <c r="E477" s="508" t="s">
        <v>1217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401</v>
      </c>
      <c r="AN477" s="405"/>
      <c r="AO477" s="479"/>
      <c r="AP477" s="348"/>
      <c r="AQ477" s="348"/>
    </row>
    <row r="478" spans="1:43" ht="24" customHeight="1">
      <c r="A478" s="507"/>
      <c r="B478" s="350" t="s">
        <v>503</v>
      </c>
      <c r="C478" s="338">
        <v>512104100</v>
      </c>
      <c r="D478" s="338">
        <v>1052</v>
      </c>
      <c r="E478" s="508" t="s">
        <v>1218</v>
      </c>
      <c r="F478" s="397">
        <v>16321.71</v>
      </c>
      <c r="G478" s="450" t="s">
        <v>1216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401</v>
      </c>
      <c r="AN478" s="405"/>
      <c r="AO478" s="479"/>
      <c r="AP478" s="348"/>
      <c r="AQ478" s="348"/>
    </row>
    <row r="479" spans="1:43" ht="24" customHeight="1">
      <c r="A479" s="507"/>
      <c r="B479" s="350" t="s">
        <v>503</v>
      </c>
      <c r="C479" s="338">
        <v>512104100</v>
      </c>
      <c r="D479" s="338">
        <v>1053</v>
      </c>
      <c r="E479" s="508" t="s">
        <v>471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401</v>
      </c>
      <c r="AN479" s="405"/>
      <c r="AO479" s="479"/>
      <c r="AP479" s="348"/>
      <c r="AQ479" s="348"/>
    </row>
    <row r="480" spans="1:43" ht="24" customHeight="1">
      <c r="A480" s="507"/>
      <c r="B480" s="350" t="s">
        <v>503</v>
      </c>
      <c r="C480" s="338">
        <v>512104100</v>
      </c>
      <c r="D480" s="338">
        <v>1069</v>
      </c>
      <c r="E480" s="508" t="s">
        <v>1219</v>
      </c>
      <c r="F480" s="397">
        <v>10500</v>
      </c>
      <c r="G480" s="450" t="s">
        <v>1215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401</v>
      </c>
      <c r="AN480" s="405"/>
      <c r="AO480" s="479"/>
      <c r="AP480" s="348"/>
      <c r="AQ480" s="348"/>
    </row>
    <row r="481" spans="1:43" ht="24" customHeight="1">
      <c r="A481" s="507"/>
      <c r="B481" s="350" t="s">
        <v>503</v>
      </c>
      <c r="C481" s="338">
        <v>512104100</v>
      </c>
      <c r="D481" s="338">
        <v>1070</v>
      </c>
      <c r="E481" s="508" t="s">
        <v>1220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401</v>
      </c>
      <c r="AN481" s="405"/>
      <c r="AO481" s="479"/>
      <c r="AP481" s="348"/>
      <c r="AQ481" s="348"/>
    </row>
    <row r="482" spans="1:43" ht="24" customHeight="1">
      <c r="A482" s="507"/>
      <c r="B482" s="350" t="s">
        <v>503</v>
      </c>
      <c r="C482" s="338">
        <v>512104100</v>
      </c>
      <c r="D482" s="338">
        <v>1071</v>
      </c>
      <c r="E482" s="508" t="s">
        <v>1221</v>
      </c>
      <c r="F482" s="397">
        <v>6584.2</v>
      </c>
      <c r="G482" s="450" t="s">
        <v>1211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401</v>
      </c>
      <c r="AN482" s="405"/>
      <c r="AO482" s="479"/>
      <c r="AP482" s="348"/>
      <c r="AQ482" s="348"/>
    </row>
    <row r="483" spans="1:43" ht="24" customHeight="1">
      <c r="A483" s="507"/>
      <c r="B483" s="350" t="s">
        <v>503</v>
      </c>
      <c r="C483" s="338">
        <v>512104100</v>
      </c>
      <c r="D483" s="338">
        <v>1127</v>
      </c>
      <c r="E483" s="508" t="s">
        <v>1248</v>
      </c>
      <c r="F483" s="397">
        <v>8176.99</v>
      </c>
      <c r="G483" s="450" t="s">
        <v>1247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401</v>
      </c>
      <c r="AN483" s="405"/>
      <c r="AO483" s="479"/>
      <c r="AP483" s="348"/>
      <c r="AQ483" s="348"/>
    </row>
    <row r="484" spans="1:43" ht="24" customHeight="1">
      <c r="A484" s="507"/>
      <c r="B484" s="350" t="s">
        <v>503</v>
      </c>
      <c r="C484" s="338">
        <v>512104100</v>
      </c>
      <c r="D484" s="338">
        <v>1129</v>
      </c>
      <c r="E484" s="508" t="s">
        <v>1249</v>
      </c>
      <c r="F484" s="397">
        <v>5720.84</v>
      </c>
      <c r="G484" s="450" t="s">
        <v>1250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401</v>
      </c>
      <c r="AN484" s="405"/>
      <c r="AO484" s="479"/>
      <c r="AP484" s="348"/>
      <c r="AQ484" s="348"/>
    </row>
    <row r="485" spans="1:43" ht="24" customHeight="1">
      <c r="A485" s="507"/>
      <c r="B485" s="350" t="s">
        <v>503</v>
      </c>
      <c r="C485" s="338">
        <v>512104100</v>
      </c>
      <c r="D485" s="338">
        <v>1159</v>
      </c>
      <c r="E485" s="508" t="s">
        <v>473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401</v>
      </c>
      <c r="AN485" s="405"/>
      <c r="AO485" s="479"/>
      <c r="AP485" s="348"/>
      <c r="AQ485" s="348"/>
    </row>
    <row r="486" spans="1:43" ht="24" customHeight="1">
      <c r="A486" s="507"/>
      <c r="B486" s="350" t="s">
        <v>503</v>
      </c>
      <c r="C486" s="338">
        <v>512104100</v>
      </c>
      <c r="D486" s="338">
        <v>1160</v>
      </c>
      <c r="E486" s="508" t="s">
        <v>481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401</v>
      </c>
      <c r="AN486" s="405"/>
      <c r="AO486" s="479"/>
      <c r="AP486" s="348"/>
      <c r="AQ486" s="348"/>
    </row>
    <row r="487" spans="1:43" ht="24" customHeight="1">
      <c r="A487" s="507"/>
      <c r="B487" s="350" t="s">
        <v>503</v>
      </c>
      <c r="C487" s="338">
        <v>512104100</v>
      </c>
      <c r="D487" s="338">
        <v>1161</v>
      </c>
      <c r="E487" s="508" t="s">
        <v>483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401</v>
      </c>
      <c r="AN487" s="405"/>
      <c r="AO487" s="479"/>
      <c r="AP487" s="348"/>
      <c r="AQ487" s="348"/>
    </row>
    <row r="488" spans="1:43" ht="24" customHeight="1">
      <c r="A488" s="507"/>
      <c r="B488" s="350" t="s">
        <v>503</v>
      </c>
      <c r="C488" s="338">
        <v>512104100</v>
      </c>
      <c r="D488" s="338">
        <v>1162</v>
      </c>
      <c r="E488" s="508" t="s">
        <v>1251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401</v>
      </c>
      <c r="AN488" s="405"/>
      <c r="AO488" s="479"/>
      <c r="AP488" s="348"/>
      <c r="AQ488" s="348"/>
    </row>
    <row r="489" spans="1:43" ht="24" customHeight="1">
      <c r="A489" s="507"/>
      <c r="B489" s="350" t="s">
        <v>503</v>
      </c>
      <c r="C489" s="338">
        <v>512104100</v>
      </c>
      <c r="D489" s="338">
        <v>1163</v>
      </c>
      <c r="E489" s="508" t="s">
        <v>1252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401</v>
      </c>
      <c r="AN489" s="405"/>
      <c r="AO489" s="479"/>
      <c r="AP489" s="348"/>
      <c r="AQ489" s="348"/>
    </row>
    <row r="490" spans="1:43" ht="24" customHeight="1">
      <c r="A490" s="507"/>
      <c r="B490" s="350" t="s">
        <v>503</v>
      </c>
      <c r="C490" s="338">
        <v>512104100</v>
      </c>
      <c r="D490" s="338">
        <v>1164</v>
      </c>
      <c r="E490" s="508" t="s">
        <v>1253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401</v>
      </c>
      <c r="AN490" s="405"/>
      <c r="AO490" s="479"/>
      <c r="AP490" s="348"/>
      <c r="AQ490" s="348"/>
    </row>
    <row r="491" spans="1:43" ht="24" customHeight="1">
      <c r="A491" s="507"/>
      <c r="B491" s="350" t="s">
        <v>503</v>
      </c>
      <c r="C491" s="338">
        <v>512104100</v>
      </c>
      <c r="D491" s="338">
        <v>1165</v>
      </c>
      <c r="E491" s="508" t="s">
        <v>1254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401</v>
      </c>
      <c r="AN491" s="405"/>
      <c r="AO491" s="479"/>
      <c r="AP491" s="348"/>
      <c r="AQ491" s="348"/>
    </row>
    <row r="492" spans="1:43" ht="24" customHeight="1">
      <c r="A492" s="507"/>
      <c r="B492" s="350" t="s">
        <v>503</v>
      </c>
      <c r="C492" s="338">
        <v>512104100</v>
      </c>
      <c r="D492" s="338">
        <v>1166</v>
      </c>
      <c r="E492" s="508" t="s">
        <v>1255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401</v>
      </c>
      <c r="AN492" s="405"/>
      <c r="AO492" s="479"/>
      <c r="AP492" s="348"/>
      <c r="AQ492" s="348"/>
    </row>
    <row r="493" spans="1:43" ht="24" customHeight="1">
      <c r="A493" s="507"/>
      <c r="B493" s="350" t="s">
        <v>503</v>
      </c>
      <c r="C493" s="338">
        <v>512104100</v>
      </c>
      <c r="D493" s="338">
        <v>1167</v>
      </c>
      <c r="E493" s="508" t="s">
        <v>1256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401</v>
      </c>
      <c r="AN493" s="405"/>
      <c r="AO493" s="479"/>
      <c r="AP493" s="348"/>
      <c r="AQ493" s="348"/>
    </row>
    <row r="494" spans="1:43" ht="24" customHeight="1">
      <c r="A494" s="507"/>
      <c r="B494" s="350" t="s">
        <v>503</v>
      </c>
      <c r="C494" s="338">
        <v>512104100</v>
      </c>
      <c r="D494" s="338">
        <v>1168</v>
      </c>
      <c r="E494" s="508" t="s">
        <v>1257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401</v>
      </c>
      <c r="AN494" s="405"/>
      <c r="AO494" s="479"/>
      <c r="AP494" s="348"/>
      <c r="AQ494" s="348"/>
    </row>
    <row r="495" spans="1:43" ht="24" customHeight="1">
      <c r="A495" s="507"/>
      <c r="B495" s="350" t="s">
        <v>503</v>
      </c>
      <c r="C495" s="338">
        <v>512104100</v>
      </c>
      <c r="D495" s="338">
        <v>1169</v>
      </c>
      <c r="E495" s="508" t="s">
        <v>465</v>
      </c>
      <c r="F495" s="397">
        <v>1454.57</v>
      </c>
      <c r="G495" s="450" t="s">
        <v>1282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1297</v>
      </c>
      <c r="AN495" s="405"/>
      <c r="AO495" s="479"/>
      <c r="AP495" s="348"/>
      <c r="AQ495" s="348"/>
    </row>
    <row r="496" spans="1:43" ht="24" customHeight="1">
      <c r="A496" s="507"/>
      <c r="B496" s="350" t="s">
        <v>503</v>
      </c>
      <c r="C496" s="338">
        <v>512104100</v>
      </c>
      <c r="D496" s="338">
        <v>1170</v>
      </c>
      <c r="E496" s="508" t="s">
        <v>466</v>
      </c>
      <c r="F496" s="397">
        <v>739.84</v>
      </c>
      <c r="G496" s="450" t="s">
        <v>1282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1298</v>
      </c>
      <c r="AN496" s="405"/>
      <c r="AO496" s="479"/>
      <c r="AP496" s="348"/>
      <c r="AQ496" s="348"/>
    </row>
    <row r="497" spans="1:43" ht="24" customHeight="1">
      <c r="A497" s="507"/>
      <c r="B497" s="350" t="s">
        <v>503</v>
      </c>
      <c r="C497" s="338">
        <v>512104100</v>
      </c>
      <c r="D497" s="338">
        <v>1171</v>
      </c>
      <c r="E497" s="508" t="s">
        <v>1299</v>
      </c>
      <c r="F497" s="397">
        <v>2028.83</v>
      </c>
      <c r="G497" s="450" t="s">
        <v>1282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1300</v>
      </c>
      <c r="AN497" s="405"/>
      <c r="AO497" s="479"/>
      <c r="AP497" s="348"/>
      <c r="AQ497" s="348"/>
    </row>
    <row r="498" spans="1:43" ht="24" customHeight="1">
      <c r="A498" s="507"/>
      <c r="B498" s="350" t="s">
        <v>503</v>
      </c>
      <c r="C498" s="338">
        <v>512104100</v>
      </c>
      <c r="D498" s="338">
        <v>1172</v>
      </c>
      <c r="E498" s="508" t="s">
        <v>468</v>
      </c>
      <c r="F498" s="397">
        <v>715.63</v>
      </c>
      <c r="G498" s="450" t="s">
        <v>1282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1301</v>
      </c>
      <c r="AN498" s="405"/>
      <c r="AO498" s="479"/>
      <c r="AP498" s="348"/>
      <c r="AQ498" s="348"/>
    </row>
    <row r="499" spans="1:43" ht="24" customHeight="1">
      <c r="A499" s="507"/>
      <c r="B499" s="350" t="s">
        <v>503</v>
      </c>
      <c r="C499" s="338">
        <v>512104100</v>
      </c>
      <c r="D499" s="338">
        <v>1173</v>
      </c>
      <c r="E499" s="508" t="s">
        <v>469</v>
      </c>
      <c r="F499" s="397">
        <v>1010.17</v>
      </c>
      <c r="G499" s="450" t="s">
        <v>1282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1302</v>
      </c>
      <c r="AN499" s="405"/>
      <c r="AO499" s="479"/>
      <c r="AP499" s="348"/>
      <c r="AQ499" s="348"/>
    </row>
    <row r="500" spans="1:43" ht="24" customHeight="1">
      <c r="A500" s="507"/>
      <c r="B500" s="350" t="s">
        <v>503</v>
      </c>
      <c r="C500" s="338">
        <v>512104100</v>
      </c>
      <c r="D500" s="338">
        <v>1174</v>
      </c>
      <c r="E500" s="508" t="s">
        <v>1303</v>
      </c>
      <c r="F500" s="397">
        <v>146.61000000000001</v>
      </c>
      <c r="G500" s="450" t="s">
        <v>1282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1304</v>
      </c>
      <c r="AN500" s="405"/>
      <c r="AO500" s="479"/>
      <c r="AP500" s="348"/>
      <c r="AQ500" s="348"/>
    </row>
    <row r="501" spans="1:43" ht="24" customHeight="1">
      <c r="A501" s="507"/>
      <c r="B501" s="350" t="s">
        <v>503</v>
      </c>
      <c r="C501" s="338">
        <v>512104100</v>
      </c>
      <c r="D501" s="338">
        <v>1175</v>
      </c>
      <c r="E501" s="508" t="s">
        <v>1305</v>
      </c>
      <c r="F501" s="397">
        <v>1853.12</v>
      </c>
      <c r="G501" s="450" t="s">
        <v>1282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1306</v>
      </c>
      <c r="AN501" s="405"/>
      <c r="AO501" s="479"/>
      <c r="AP501" s="348"/>
      <c r="AQ501" s="348"/>
    </row>
    <row r="502" spans="1:43" ht="24" customHeight="1">
      <c r="A502" s="507"/>
      <c r="B502" s="350" t="s">
        <v>503</v>
      </c>
      <c r="C502" s="338">
        <v>512104100</v>
      </c>
      <c r="D502" s="338">
        <v>1217</v>
      </c>
      <c r="E502" s="508" t="s">
        <v>1248</v>
      </c>
      <c r="F502" s="397">
        <v>1012.1600000000001</v>
      </c>
      <c r="G502" s="450" t="s">
        <v>1320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503</v>
      </c>
      <c r="C503" s="338">
        <v>512104100</v>
      </c>
      <c r="D503" s="338">
        <v>1218</v>
      </c>
      <c r="E503" s="508" t="s">
        <v>466</v>
      </c>
      <c r="F503" s="397">
        <v>10494.82</v>
      </c>
      <c r="G503" s="450" t="s">
        <v>1327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503</v>
      </c>
      <c r="C504" s="338">
        <v>512104100</v>
      </c>
      <c r="D504" s="338">
        <v>1219</v>
      </c>
      <c r="E504" s="508" t="s">
        <v>1299</v>
      </c>
      <c r="F504" s="397">
        <v>1783.16</v>
      </c>
      <c r="G504" s="450" t="s">
        <v>1327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503</v>
      </c>
      <c r="C505" s="338">
        <v>512104100</v>
      </c>
      <c r="D505" s="338">
        <v>1220</v>
      </c>
      <c r="E505" s="508" t="s">
        <v>472</v>
      </c>
      <c r="F505" s="397">
        <v>5262.85</v>
      </c>
      <c r="G505" s="450" t="s">
        <v>1327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503</v>
      </c>
      <c r="C506" s="338">
        <v>512104100</v>
      </c>
      <c r="D506" s="338">
        <v>1221</v>
      </c>
      <c r="E506" s="508" t="s">
        <v>1328</v>
      </c>
      <c r="F506" s="397">
        <v>3901.52</v>
      </c>
      <c r="G506" s="450" t="s">
        <v>1327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503</v>
      </c>
      <c r="C507" s="338">
        <v>512104100</v>
      </c>
      <c r="D507" s="338">
        <v>1222</v>
      </c>
      <c r="E507" s="508" t="s">
        <v>480</v>
      </c>
      <c r="F507" s="397">
        <v>6165.96</v>
      </c>
      <c r="G507" s="450" t="s">
        <v>1329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503</v>
      </c>
      <c r="C508" s="338">
        <v>512104100</v>
      </c>
      <c r="D508" s="338">
        <v>1257</v>
      </c>
      <c r="E508" s="508" t="s">
        <v>466</v>
      </c>
      <c r="F508" s="397">
        <v>2151.56</v>
      </c>
      <c r="G508" s="450" t="s">
        <v>1364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503</v>
      </c>
      <c r="C509" s="338">
        <v>512104100</v>
      </c>
      <c r="D509" s="338">
        <v>1258</v>
      </c>
      <c r="E509" s="508" t="s">
        <v>1299</v>
      </c>
      <c r="F509" s="397">
        <v>1788.6599999999999</v>
      </c>
      <c r="G509" s="450" t="s">
        <v>1364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503</v>
      </c>
      <c r="C510" s="338">
        <v>512104100</v>
      </c>
      <c r="D510" s="338">
        <v>1259</v>
      </c>
      <c r="E510" s="508" t="s">
        <v>469</v>
      </c>
      <c r="F510" s="397">
        <v>6367.72</v>
      </c>
      <c r="G510" s="450" t="s">
        <v>1364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503</v>
      </c>
      <c r="C511" s="338">
        <v>512104100</v>
      </c>
      <c r="D511" s="338">
        <v>1260</v>
      </c>
      <c r="E511" s="508" t="s">
        <v>472</v>
      </c>
      <c r="F511" s="397">
        <v>2626.42</v>
      </c>
      <c r="G511" s="450" t="s">
        <v>1364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503</v>
      </c>
      <c r="C512" s="338">
        <v>512104100</v>
      </c>
      <c r="D512" s="338">
        <v>1261</v>
      </c>
      <c r="E512" s="508" t="s">
        <v>475</v>
      </c>
      <c r="F512" s="397">
        <v>156.51</v>
      </c>
      <c r="G512" s="450" t="s">
        <v>1364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503</v>
      </c>
      <c r="C513" s="338">
        <v>512104100</v>
      </c>
      <c r="D513" s="338">
        <v>1380</v>
      </c>
      <c r="E513" s="508" t="s">
        <v>470</v>
      </c>
      <c r="F513" s="397">
        <v>3632.05</v>
      </c>
      <c r="G513" s="450" t="s">
        <v>1352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503</v>
      </c>
      <c r="C514" s="338">
        <v>512104100</v>
      </c>
      <c r="D514" s="338">
        <v>1381</v>
      </c>
      <c r="E514" s="508" t="s">
        <v>474</v>
      </c>
      <c r="F514" s="397">
        <v>251.56</v>
      </c>
      <c r="G514" s="450" t="s">
        <v>1352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503</v>
      </c>
      <c r="C515" s="338">
        <v>512104100</v>
      </c>
      <c r="D515" s="338">
        <v>1382</v>
      </c>
      <c r="E515" s="508" t="s">
        <v>476</v>
      </c>
      <c r="F515" s="397">
        <v>293.63</v>
      </c>
      <c r="G515" s="450" t="s">
        <v>1352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503</v>
      </c>
      <c r="C516" s="338">
        <v>512104100</v>
      </c>
      <c r="D516" s="338">
        <v>1270</v>
      </c>
      <c r="E516" s="508" t="s">
        <v>469</v>
      </c>
      <c r="F516" s="397">
        <v>644.22</v>
      </c>
      <c r="G516" s="499" t="s">
        <v>1404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503</v>
      </c>
      <c r="C517" s="338">
        <v>512104100</v>
      </c>
      <c r="D517" s="338">
        <v>1271</v>
      </c>
      <c r="E517" s="508" t="s">
        <v>470</v>
      </c>
      <c r="F517" s="397">
        <v>677.72</v>
      </c>
      <c r="G517" s="499" t="s">
        <v>1404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503</v>
      </c>
      <c r="C518" s="338">
        <v>512104100</v>
      </c>
      <c r="D518" s="338">
        <v>1272</v>
      </c>
      <c r="E518" s="508" t="s">
        <v>1427</v>
      </c>
      <c r="F518" s="397">
        <v>1047.2</v>
      </c>
      <c r="G518" s="499" t="s">
        <v>1404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503</v>
      </c>
      <c r="C519" s="338">
        <v>512104100</v>
      </c>
      <c r="D519" s="338">
        <v>1273</v>
      </c>
      <c r="E519" s="508" t="s">
        <v>1428</v>
      </c>
      <c r="F519" s="397">
        <v>2865.2799999999997</v>
      </c>
      <c r="G519" s="499" t="s">
        <v>1404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503</v>
      </c>
      <c r="C520" s="338">
        <v>512104100</v>
      </c>
      <c r="D520" s="338">
        <v>1274</v>
      </c>
      <c r="E520" s="508" t="s">
        <v>475</v>
      </c>
      <c r="F520" s="397">
        <v>2884.45</v>
      </c>
      <c r="G520" s="499" t="s">
        <v>1404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503</v>
      </c>
      <c r="C521" s="338">
        <v>512104100</v>
      </c>
      <c r="D521" s="338">
        <v>1333</v>
      </c>
      <c r="E521" s="508" t="s">
        <v>1427</v>
      </c>
      <c r="F521" s="397">
        <v>2885.36</v>
      </c>
      <c r="G521" s="499" t="s">
        <v>1450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503</v>
      </c>
      <c r="C522" s="338">
        <v>512104100</v>
      </c>
      <c r="D522" s="338">
        <v>1334</v>
      </c>
      <c r="E522" s="508" t="s">
        <v>1473</v>
      </c>
      <c r="F522" s="397">
        <v>145.84</v>
      </c>
      <c r="G522" s="499" t="s">
        <v>1450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503</v>
      </c>
      <c r="C523" s="338">
        <v>512104100</v>
      </c>
      <c r="D523" s="338">
        <v>1382</v>
      </c>
      <c r="E523" s="508" t="s">
        <v>1524</v>
      </c>
      <c r="F523" s="397">
        <v>2914.11</v>
      </c>
      <c r="G523" s="499" t="s">
        <v>1504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503</v>
      </c>
      <c r="C524" s="338">
        <v>512104100</v>
      </c>
      <c r="D524" s="338">
        <v>1383</v>
      </c>
      <c r="E524" s="508" t="s">
        <v>1473</v>
      </c>
      <c r="F524" s="397">
        <v>3329.44</v>
      </c>
      <c r="G524" s="499" t="s">
        <v>1492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503</v>
      </c>
      <c r="C525" s="338">
        <v>512104100</v>
      </c>
      <c r="D525" s="338">
        <v>1384</v>
      </c>
      <c r="E525" s="508" t="s">
        <v>1525</v>
      </c>
      <c r="F525" s="397">
        <v>576.98</v>
      </c>
      <c r="G525" s="499" t="s">
        <v>1506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503</v>
      </c>
      <c r="C526" s="338">
        <v>512104100</v>
      </c>
      <c r="D526" s="338">
        <v>1410</v>
      </c>
      <c r="E526" s="508" t="s">
        <v>1638</v>
      </c>
      <c r="F526" s="397">
        <v>10938.34</v>
      </c>
      <c r="G526" s="499" t="s">
        <v>1639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503</v>
      </c>
      <c r="C527" s="338">
        <v>512104100</v>
      </c>
      <c r="D527" s="338">
        <v>1451</v>
      </c>
      <c r="E527" s="508" t="s">
        <v>462</v>
      </c>
      <c r="F527" s="397">
        <v>2880.37</v>
      </c>
      <c r="G527" s="499" t="s">
        <v>1613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503</v>
      </c>
      <c r="C528" s="338">
        <v>512104100</v>
      </c>
      <c r="D528" s="338">
        <v>1474</v>
      </c>
      <c r="E528" s="508" t="s">
        <v>463</v>
      </c>
      <c r="F528" s="397">
        <v>10050</v>
      </c>
      <c r="G528" s="499" t="s">
        <v>1906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503</v>
      </c>
      <c r="C529" s="338">
        <v>512104100</v>
      </c>
      <c r="D529" s="338">
        <v>1495</v>
      </c>
      <c r="E529" s="508" t="s">
        <v>1907</v>
      </c>
      <c r="F529" s="397">
        <v>2998.44</v>
      </c>
      <c r="G529" s="499" t="s">
        <v>1893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503</v>
      </c>
      <c r="C530" s="338">
        <v>512104100</v>
      </c>
      <c r="D530" s="338">
        <v>1496</v>
      </c>
      <c r="E530" s="508" t="s">
        <v>1908</v>
      </c>
      <c r="F530" s="397">
        <v>2299.25</v>
      </c>
      <c r="G530" s="499" t="s">
        <v>1893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1909</v>
      </c>
      <c r="F531" s="397">
        <v>3766.11</v>
      </c>
      <c r="G531" s="499" t="s">
        <v>1874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500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501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2022-03-25T17:49:20Z</cp:lastPrinted>
  <dcterms:created xsi:type="dcterms:W3CDTF">2010-07-12T16:52:13Z</dcterms:created>
  <dcterms:modified xsi:type="dcterms:W3CDTF">2022-08-29T16:40:37Z</dcterms:modified>
</cp:coreProperties>
</file>