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7. julio 2022\"/>
    </mc:Choice>
  </mc:AlternateContent>
  <bookViews>
    <workbookView xWindow="-120" yWindow="-120" windowWidth="20730" windowHeight="11160"/>
  </bookViews>
  <sheets>
    <sheet name="BG p BV" sheetId="1" r:id="rId1"/>
    <sheet name="ER p 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38" i="1" l="1"/>
  <c r="C21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<sst xmlns="http://schemas.openxmlformats.org/spreadsheetml/2006/main" count="45" uniqueCount="43">
  <si>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</si>
  <si>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</si>
  <si>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Al 31 de Julio de 2022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</si>
  <si>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</si>
  <si>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</si>
  <si>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</si>
  <si>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</si>
  <si>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</si>
  <si>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</si>
  <si>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</si>
  <si>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</si>
  <si>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</si>
  <si>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</si>
  <si>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</si>
  <si>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</si>
  <si>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</si>
  <si>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</si>
  <si>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</si>
  <si>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</si>
  <si>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</si>
  <si>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</si>
  <si>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</si>
  <si>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</si>
  <si>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</si>
  <si>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</si>
  <si>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</si>
  <si>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Del 01 de enero al 31 de julio  de 2022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</si>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</sst>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3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0" fillId="2" borderId="1" xfId="2" applyNumberFormat="1" applyFont="1" applyFill="1" applyBorder="1"/>
    <xf numFmtId="165" fontId="2" fillId="2" borderId="0" xfId="2" applyNumberFormat="1" applyFont="1" applyFill="1" applyAlignment="1">
      <alignment vertical="center"/>
    </xf>
    <xf numFmtId="165" fontId="2" fillId="2" borderId="4" xfId="2" applyNumberFormat="1" applyFont="1" applyFill="1" applyBorder="1"/>
    <xf numFmtId="165" fontId="2" fillId="2" borderId="0" xfId="2" applyNumberFormat="1" applyFont="1" applyFill="1" applyBorder="1"/>
    <xf numFmtId="0" fontId="5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workbookViewId="0">
      <selection activeCell="A7" sqref="A7"/>
    </sheetView>
  </sheetViews>
  <sheetFormatPr baseColWidth="10" defaultRowHeight="15" x14ac:dyDescent="0.25"/>
  <cols>
    <col min="1" max="1" width="60.5703125" style="1" customWidth="1"/>
    <col min="2" max="2" width="2.140625" style="1" customWidth="1"/>
    <col min="3" max="3" width="18.42578125" style="1" customWidth="1"/>
    <col min="4" max="16384" width="11.42578125" style="1"/>
  </cols>
  <sheetData>
    <row r="1" spans="1:3" x14ac:dyDescent="0.25">
      <c r="A1" s="28" t="s">
        <v>0</v>
      </c>
      <c r="B1" s="28"/>
      <c r="C1" s="28"/>
    </row>
    <row r="2" spans="1:3" x14ac:dyDescent="0.25">
      <c r="A2" s="28" t="s">
        <v>1</v>
      </c>
      <c r="B2" s="28"/>
      <c r="C2" s="28"/>
    </row>
    <row r="3" spans="1:3" x14ac:dyDescent="0.25">
      <c r="A3" s="28" t="s">
        <v>2</v>
      </c>
      <c r="B3" s="28"/>
      <c r="C3" s="28"/>
    </row>
    <row r="4" spans="1:3" x14ac:dyDescent="0.25">
      <c r="A4" s="29" t="s">
        <v>3</v>
      </c>
      <c r="B4" s="29"/>
      <c r="C4" s="29"/>
    </row>
    <row r="5" spans="1:3" ht="7.5" customHeight="1" x14ac:dyDescent="0.25"/>
    <row r="6" spans="1:3" x14ac:dyDescent="0.25">
      <c r="A6" s="2" t="s">
        <v>4</v>
      </c>
      <c r="B6" s="3"/>
      <c r="C6" s="4">
        <v>44773</v>
      </c>
    </row>
    <row r="7" spans="1:3" x14ac:dyDescent="0.25">
      <c r="A7" s="5" t="s">
        <v>5</v>
      </c>
      <c r="C7" s="6"/>
    </row>
    <row r="8" spans="1:3" x14ac:dyDescent="0.25">
      <c r="A8" s="1" t="s">
        <v>6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7</v>
      </c>
      <c r="C14" s="11"/>
    </row>
    <row r="15" spans="1:3" x14ac:dyDescent="0.25">
      <c r="A15" s="1" t="s">
        <v>8</v>
      </c>
      <c r="C15" s="9">
        <v>70175545.049999997</v>
      </c>
    </row>
    <row r="16" spans="1:3" x14ac:dyDescent="0.25">
      <c r="A16" s="1" t="s">
        <v>9</v>
      </c>
      <c r="C16" s="9">
        <v>49894164.390000001</v>
      </c>
    </row>
    <row r="17" spans="1:3" x14ac:dyDescent="0.25">
      <c r="A17" s="1" t="s">
        <v>10</v>
      </c>
      <c r="B17" s="12"/>
      <c r="C17" s="8">
        <v>5716.94</v>
      </c>
    </row>
    <row r="18" spans="1:3" x14ac:dyDescent="0.25">
      <c r="B18" s="12"/>
      <c r="C18" s="10">
        <f>SUM(C15:C17)</f>
        <v>120075426.38</v>
      </c>
    </row>
    <row r="19" spans="1:3" ht="8.25" customHeight="1" x14ac:dyDescent="0.25">
      <c r="C19" s="11"/>
    </row>
    <row r="20" spans="1:3" x14ac:dyDescent="0.25">
      <c r="C20" s="11"/>
    </row>
    <row r="21" spans="1:3" ht="15.75" thickBot="1" x14ac:dyDescent="0.3">
      <c r="A21" s="5" t="s">
        <v>11</v>
      </c>
      <c r="B21" s="13"/>
      <c r="C21" s="14">
        <f>+C12+C18</f>
        <v>120129123.86</v>
      </c>
    </row>
    <row r="22" spans="1:3" ht="15" customHeight="1" thickTop="1" x14ac:dyDescent="0.25">
      <c r="C22" s="11"/>
    </row>
    <row r="23" spans="1:3" x14ac:dyDescent="0.25">
      <c r="A23" s="2" t="s">
        <v>12</v>
      </c>
      <c r="C23" s="11"/>
    </row>
    <row r="24" spans="1:3" x14ac:dyDescent="0.25">
      <c r="A24" s="5" t="s">
        <v>13</v>
      </c>
      <c r="C24" s="11"/>
    </row>
    <row r="25" spans="1:3" x14ac:dyDescent="0.25">
      <c r="A25" s="1" t="s">
        <v>14</v>
      </c>
      <c r="B25" s="7"/>
      <c r="C25" s="9">
        <v>852806.4</v>
      </c>
    </row>
    <row r="26" spans="1:3" x14ac:dyDescent="0.25">
      <c r="A26" s="1" t="s">
        <v>15</v>
      </c>
      <c r="B26" s="15"/>
      <c r="C26" s="8">
        <v>401.08</v>
      </c>
    </row>
    <row r="27" spans="1:3" x14ac:dyDescent="0.25">
      <c r="B27" s="16"/>
      <c r="C27" s="10">
        <f>SUM(C25:C26)</f>
        <v>853207.48</v>
      </c>
    </row>
    <row r="28" spans="1:3" ht="9.75" customHeight="1" x14ac:dyDescent="0.25">
      <c r="C28" s="11"/>
    </row>
    <row r="29" spans="1:3" x14ac:dyDescent="0.25">
      <c r="A29" s="2" t="s">
        <v>16</v>
      </c>
      <c r="C29" s="11"/>
    </row>
    <row r="30" spans="1:3" ht="18" customHeight="1" x14ac:dyDescent="0.25">
      <c r="A30" s="1" t="s">
        <v>17</v>
      </c>
      <c r="B30" s="17"/>
      <c r="C30" s="9">
        <v>69344801</v>
      </c>
    </row>
    <row r="31" spans="1:3" ht="18" customHeight="1" x14ac:dyDescent="0.25">
      <c r="A31" s="1" t="s">
        <v>18</v>
      </c>
      <c r="B31" s="7"/>
      <c r="C31" s="9">
        <v>10961250.49</v>
      </c>
    </row>
    <row r="32" spans="1:3" ht="18" customHeight="1" x14ac:dyDescent="0.4">
      <c r="A32" s="1" t="s">
        <v>19</v>
      </c>
      <c r="B32" s="18"/>
      <c r="C32" s="9">
        <v>369798.85</v>
      </c>
    </row>
    <row r="33" spans="1:3" ht="18" customHeight="1" x14ac:dyDescent="0.25">
      <c r="A33" s="1" t="s">
        <v>20</v>
      </c>
      <c r="B33" s="19"/>
      <c r="C33" s="9">
        <v>38379566.039999999</v>
      </c>
    </row>
    <row r="34" spans="1:3" ht="18" customHeight="1" x14ac:dyDescent="0.25">
      <c r="A34" s="1" t="s">
        <v>21</v>
      </c>
      <c r="C34" s="8">
        <v>220500</v>
      </c>
    </row>
    <row r="35" spans="1:3" x14ac:dyDescent="0.25">
      <c r="C35" s="20">
        <f>SUM(C30:C34)</f>
        <v>119275916.38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22</v>
      </c>
      <c r="C38" s="14">
        <f>+C27+C35</f>
        <v>120129123.86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23</v>
      </c>
      <c r="B44" s="22"/>
      <c r="C44" s="11"/>
    </row>
    <row r="45" spans="1:3" x14ac:dyDescent="0.25">
      <c r="A45" s="22" t="s">
        <v>24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299212598425197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workbookViewId="0">
      <selection activeCell="B7" sqref="B7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25</v>
      </c>
      <c r="C2" s="28"/>
      <c r="D2" s="28"/>
    </row>
    <row r="3" spans="2:4" x14ac:dyDescent="0.25">
      <c r="B3" s="28" t="s">
        <v>26</v>
      </c>
      <c r="C3" s="28"/>
      <c r="D3" s="28"/>
    </row>
    <row r="4" spans="2:4" x14ac:dyDescent="0.25">
      <c r="B4" s="29" t="s">
        <v>3</v>
      </c>
      <c r="C4" s="29"/>
      <c r="D4" s="29"/>
    </row>
    <row r="5" spans="2:4" x14ac:dyDescent="0.25">
      <c r="B5" s="3"/>
    </row>
    <row r="6" spans="2:4" ht="24" customHeight="1" x14ac:dyDescent="0.25">
      <c r="B6" s="5" t="s">
        <v>27</v>
      </c>
      <c r="D6" s="4">
        <v>44773</v>
      </c>
    </row>
    <row r="7" spans="2:4" ht="23.25" customHeight="1" x14ac:dyDescent="0.25">
      <c r="B7" s="1" t="s">
        <v>28</v>
      </c>
      <c r="D7" s="17">
        <v>220500</v>
      </c>
    </row>
    <row r="8" spans="2:4" ht="7.5" customHeight="1" x14ac:dyDescent="0.25">
      <c r="D8" s="23"/>
    </row>
    <row r="9" spans="2:4" ht="24.75" customHeight="1" x14ac:dyDescent="0.25">
      <c r="D9" s="24">
        <f>SUM(D7:D8)</f>
        <v>220500</v>
      </c>
    </row>
    <row r="10" spans="2:4" ht="9" customHeight="1" x14ac:dyDescent="0.25"/>
    <row r="11" spans="2:4" x14ac:dyDescent="0.25">
      <c r="B11" s="5" t="s">
        <v>29</v>
      </c>
    </row>
    <row r="12" spans="2:4" hidden="1" x14ac:dyDescent="0.25">
      <c r="B12" s="1" t="s">
        <v>30</v>
      </c>
      <c r="D12" s="17">
        <v>0</v>
      </c>
    </row>
    <row r="13" spans="2:4" hidden="1" x14ac:dyDescent="0.25">
      <c r="B13" s="1" t="s">
        <v>31</v>
      </c>
      <c r="D13" s="17"/>
    </row>
    <row r="14" spans="2:4" x14ac:dyDescent="0.25">
      <c r="B14" s="1" t="s">
        <v>32</v>
      </c>
      <c r="D14" s="23">
        <v>0</v>
      </c>
    </row>
    <row r="15" spans="2:4" x14ac:dyDescent="0.25">
      <c r="D15" s="16">
        <f>SUM(D12:D14)</f>
        <v>0</v>
      </c>
    </row>
    <row r="17" spans="2:4" x14ac:dyDescent="0.25">
      <c r="B17" s="5" t="s">
        <v>33</v>
      </c>
      <c r="D17" s="16">
        <f>+D9-D15</f>
        <v>220500</v>
      </c>
    </row>
    <row r="19" spans="2:4" x14ac:dyDescent="0.25">
      <c r="B19" s="5" t="s">
        <v>34</v>
      </c>
    </row>
    <row r="20" spans="2:4" x14ac:dyDescent="0.25">
      <c r="B20" s="1" t="s">
        <v>35</v>
      </c>
      <c r="D20" s="17">
        <v>0</v>
      </c>
    </row>
    <row r="21" spans="2:4" x14ac:dyDescent="0.25">
      <c r="B21" s="1" t="s">
        <v>36</v>
      </c>
      <c r="D21" s="17">
        <v>0</v>
      </c>
    </row>
    <row r="22" spans="2:4" x14ac:dyDescent="0.25">
      <c r="B22" s="1" t="s">
        <v>37</v>
      </c>
      <c r="D22" s="23">
        <v>0</v>
      </c>
    </row>
    <row r="23" spans="2:4" x14ac:dyDescent="0.25">
      <c r="D23" s="16">
        <f>SUM(D20:D22)</f>
        <v>0</v>
      </c>
    </row>
    <row r="24" spans="2:4" ht="7.5" customHeight="1" x14ac:dyDescent="0.25"/>
    <row r="25" spans="2:4" x14ac:dyDescent="0.25">
      <c r="B25" s="5" t="s">
        <v>38</v>
      </c>
      <c r="D25" s="16">
        <f>+D17-D23</f>
        <v>220500</v>
      </c>
    </row>
    <row r="27" spans="2:4" x14ac:dyDescent="0.25">
      <c r="B27" s="5" t="s">
        <v>39</v>
      </c>
      <c r="D27" s="16">
        <f>+D25</f>
        <v>220500</v>
      </c>
    </row>
    <row r="28" spans="2:4" ht="8.25" customHeight="1" x14ac:dyDescent="0.25"/>
    <row r="29" spans="2:4" ht="10.5" customHeight="1" x14ac:dyDescent="0.25"/>
    <row r="30" spans="2:4" ht="15.75" thickBot="1" x14ac:dyDescent="0.3">
      <c r="B30" s="5" t="s">
        <v>40</v>
      </c>
      <c r="D30" s="25">
        <f>+D27</f>
        <v>220500</v>
      </c>
    </row>
    <row r="31" spans="2:4" ht="15.75" thickTop="1" x14ac:dyDescent="0.25">
      <c r="B31" s="5"/>
      <c r="D31" s="26"/>
    </row>
    <row r="32" spans="2:4" x14ac:dyDescent="0.25">
      <c r="B32" s="5"/>
      <c r="D32" s="26"/>
    </row>
    <row r="33" spans="2:5" x14ac:dyDescent="0.25">
      <c r="B33" s="5"/>
      <c r="D33" s="26"/>
    </row>
    <row r="34" spans="2:5" x14ac:dyDescent="0.25">
      <c r="B34" s="5"/>
      <c r="D34" s="26"/>
    </row>
    <row r="35" spans="2:5" x14ac:dyDescent="0.25">
      <c r="B35" s="5"/>
      <c r="D35" s="26"/>
    </row>
    <row r="36" spans="2:5" x14ac:dyDescent="0.25">
      <c r="B36" s="5"/>
      <c r="D36" s="26"/>
    </row>
    <row r="37" spans="2:5" x14ac:dyDescent="0.25">
      <c r="B37" s="5"/>
      <c r="D37" s="26"/>
    </row>
    <row r="38" spans="2:5" x14ac:dyDescent="0.25">
      <c r="B38" s="5"/>
      <c r="D38" s="26"/>
    </row>
    <row r="39" spans="2:5" x14ac:dyDescent="0.25">
      <c r="B39" s="5"/>
      <c r="D39" s="26"/>
    </row>
    <row r="40" spans="2:5" s="27" customFormat="1" ht="12" x14ac:dyDescent="0.2">
      <c r="B40" s="30" t="s">
        <v>41</v>
      </c>
      <c r="C40" s="30"/>
      <c r="D40" s="30"/>
      <c r="E40" s="30"/>
    </row>
    <row r="41" spans="2:5" s="27" customFormat="1" ht="12" x14ac:dyDescent="0.2">
      <c r="B41" s="30" t="s">
        <v>42</v>
      </c>
      <c r="C41" s="30"/>
      <c r="D41" s="30"/>
      <c r="E41" s="30"/>
    </row>
    <row r="42" spans="2:5" s="27" customFormat="1" ht="12" x14ac:dyDescent="0.2"/>
    <row r="43" spans="2:5" s="27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p BV</vt:lpstr>
      <vt:lpstr>ER p 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dcterms:created xsi:type="dcterms:W3CDTF">2022-08-23T23:31:58Z</dcterms:created>
  <dcterms:modified xsi:type="dcterms:W3CDTF">2022-08-23T23:36:03Z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