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7. Julio\"/>
    </mc:Choice>
  </mc:AlternateContent>
  <xr:revisionPtr revIDLastSave="0" documentId="13_ncr:1_{D809620F-C069-43EB-90E8-C9B3CB832F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7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'072022'!$A$1:$F$126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2" i="3" l="1"/>
  <c r="F92" i="3"/>
  <c r="F95" i="3" s="1"/>
  <c r="F86" i="3"/>
  <c r="F41" i="3"/>
  <c r="F38" i="3"/>
  <c r="F32" i="3"/>
  <c r="F18" i="3"/>
  <c r="F26" i="3" s="1"/>
  <c r="F96" i="3" l="1"/>
  <c r="F103" i="3" s="1"/>
  <c r="F105" i="3" s="1"/>
  <c r="F107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<sst xmlns="http://schemas.openxmlformats.org/spreadsheetml/2006/main" count="62" uniqueCount="55">
  <si>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</si>
  <si>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</si>
  <si>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</si>
  <si>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</si>
  <si>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</si>
  <si>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</si>
  <si>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</si>
  <si>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</si>
  <si>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</si>
  <si>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</si>
  <si>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</si>
  <si>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</si>
  <si>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</si>
  <si>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</si>
  <si>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</si>
  <si>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</si>
  <si>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</si>
  <si>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</si>
  <si>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</si>
  <si>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</si>
  <si>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</si>
  <si>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</si>
  <si>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</si>
  <si>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</si>
  <si>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</si>
  <si>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</si>
  <si>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</si>
  <si>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</si>
  <si>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</si>
  <si>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</si>
  <si>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</si>
  <si>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</si>
  <si>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</si>
  <si>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</si>
  <si>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</si>
  <si>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</si>
  <si>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</si>
  <si>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</si>
  <si>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</si>
  <si>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</si>
  <si>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</si>
  <si>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</si>
  <si>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</si>
  <si>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</si>
  <si>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</si>
  <si>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</si>
  <si>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</si>
  <si>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</si>
  <si>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</si>
  <si>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</si>
  <si>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</si>
  <si>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</si>
  <si>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Inversiones financieras</t>
  </si>
  <si>
    <t>Al 31 de julio de 2022</t>
  </si>
  <si>
    <t>Por el periodo del 01 de enero al 31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</si>
</sst>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67</xdr:row>
      <xdr:rowOff>65690</xdr:rowOff>
    </xdr:from>
    <xdr:to>
      <xdr:col>5</xdr:col>
      <xdr:colOff>1219139</xdr:colOff>
      <xdr:row>70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53</v>
      </c>
    </row>
    <row r="2" spans="1:10" s="4" customFormat="1" ht="17.25" customHeight="1">
      <c r="A2" s="40" t="s">
        <v>41</v>
      </c>
      <c r="B2" s="40"/>
      <c r="C2" s="40"/>
      <c r="D2" s="40"/>
      <c r="E2" s="40"/>
      <c r="F2" s="40"/>
      <c r="G2" s="3"/>
      <c r="H2" s="3"/>
      <c r="I2" s="3"/>
    </row>
    <row r="3" spans="1:10" s="4" customFormat="1" ht="17.25" customHeight="1">
      <c r="A3" s="39" t="s">
        <v>0</v>
      </c>
      <c r="B3" s="39"/>
      <c r="C3" s="39"/>
      <c r="D3" s="39"/>
      <c r="E3" s="39"/>
      <c r="F3" s="39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0" t="s">
        <v>43</v>
      </c>
      <c r="B5" s="40"/>
      <c r="C5" s="40"/>
      <c r="D5" s="40"/>
      <c r="E5" s="40"/>
      <c r="F5" s="40"/>
      <c r="G5" s="3"/>
      <c r="H5" s="3"/>
      <c r="I5" s="3"/>
    </row>
    <row r="6" spans="1:10" s="4" customFormat="1" ht="17.25" customHeight="1">
      <c r="A6" s="39"/>
      <c r="B6" s="39"/>
      <c r="C6" s="39"/>
      <c r="D6" s="39"/>
      <c r="E6" s="39"/>
      <c r="F6" s="39"/>
      <c r="G6" s="3"/>
      <c r="H6" s="3"/>
      <c r="I6" s="3"/>
    </row>
    <row r="7" spans="1:10" s="4" customFormat="1" ht="17.25" customHeight="1">
      <c r="A7" s="39" t="str">
        <f>+J1</f>
        <v>Al 31 de julio de 2022</v>
      </c>
      <c r="B7" s="39"/>
      <c r="C7" s="39"/>
      <c r="D7" s="39"/>
      <c r="E7" s="39"/>
      <c r="F7" s="39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39" t="s">
        <v>1</v>
      </c>
      <c r="B9" s="39"/>
      <c r="C9" s="39"/>
      <c r="D9" s="39"/>
      <c r="E9" s="39"/>
      <c r="F9" s="39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27471.3</v>
      </c>
      <c r="G15" s="3"/>
      <c r="H15" s="3"/>
      <c r="I15" s="3"/>
    </row>
    <row r="16" spans="1:10" s="4" customFormat="1" ht="17.25" customHeight="1">
      <c r="A16" s="1"/>
      <c r="B16" s="1" t="s">
        <v>52</v>
      </c>
      <c r="C16" s="1"/>
      <c r="D16" s="10"/>
      <c r="E16" s="10"/>
      <c r="F16" s="28">
        <v>201.4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78185.899999999994</v>
      </c>
      <c r="J17" s="3"/>
    </row>
    <row r="18" spans="1:31" ht="17.25" customHeight="1">
      <c r="D18" s="10"/>
      <c r="E18" s="10"/>
      <c r="F18" s="30">
        <f>SUM(F15:F17)</f>
        <v>105858.59999999999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3245.6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87.4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109191.59999999999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90839.4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20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90859.4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1958.6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310.39999999999998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2468.3000000000002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4737.3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95596.7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13594.9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4203.8999999999996</v>
      </c>
      <c r="J43" s="3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109191.59999999999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50</v>
      </c>
      <c r="J54" s="4"/>
      <c r="K54" s="12"/>
      <c r="L54" s="12"/>
      <c r="O54" s="11"/>
      <c r="AE54" s="11"/>
    </row>
    <row r="55" spans="1:31" s="1" customFormat="1" ht="17.25" customHeight="1">
      <c r="A55" s="1" t="s">
        <v>51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48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49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0" t="s">
        <v>41</v>
      </c>
      <c r="B68" s="40"/>
      <c r="C68" s="40"/>
      <c r="D68" s="40"/>
      <c r="E68" s="40"/>
      <c r="F68" s="40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1" t="s">
        <v>0</v>
      </c>
      <c r="B69" s="41"/>
      <c r="C69" s="41"/>
      <c r="D69" s="41"/>
      <c r="E69" s="41"/>
      <c r="F69" s="41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0" t="s">
        <v>44</v>
      </c>
      <c r="B71" s="40"/>
      <c r="C71" s="40"/>
      <c r="D71" s="40"/>
      <c r="E71" s="40"/>
      <c r="F71" s="40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1"/>
      <c r="B72" s="41"/>
      <c r="C72" s="41"/>
      <c r="D72" s="41"/>
      <c r="E72" s="41"/>
      <c r="F72" s="41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54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39" t="s">
        <v>20</v>
      </c>
      <c r="B75" s="39"/>
      <c r="C75" s="39"/>
      <c r="D75" s="39"/>
      <c r="E75" s="39"/>
      <c r="F75" s="39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2022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13197.4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1910.7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1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245.2</v>
      </c>
      <c r="I84" s="21"/>
      <c r="J84" s="19"/>
      <c r="K84" s="3"/>
      <c r="L84" s="3"/>
    </row>
    <row r="85" spans="1:21" ht="17.25" customHeight="1">
      <c r="A85" s="17"/>
      <c r="B85" s="17" t="s">
        <v>25</v>
      </c>
      <c r="C85" s="17"/>
      <c r="D85" s="6"/>
      <c r="E85" s="6"/>
      <c r="F85" s="29">
        <v>436.5</v>
      </c>
      <c r="J85" s="3"/>
      <c r="K85" s="3"/>
      <c r="L85" s="3"/>
      <c r="N85" s="21"/>
      <c r="O85" s="21"/>
      <c r="P85" s="19"/>
      <c r="Q85" s="19"/>
      <c r="R85" s="19"/>
      <c r="S85" s="19"/>
      <c r="T85" s="19"/>
      <c r="U85" s="20"/>
    </row>
    <row r="86" spans="1:21" ht="17.25" customHeight="1">
      <c r="A86" s="17"/>
      <c r="B86" s="17"/>
      <c r="C86" s="17"/>
      <c r="D86" s="6"/>
      <c r="E86" s="6"/>
      <c r="F86" s="28">
        <f>SUM(F81:F85)</f>
        <v>15790.800000000001</v>
      </c>
      <c r="J86" s="3"/>
      <c r="K86" s="3"/>
      <c r="L86" s="3"/>
    </row>
    <row r="87" spans="1:21" ht="17.25" customHeight="1">
      <c r="A87" s="17"/>
      <c r="B87" s="17"/>
      <c r="C87" s="17"/>
      <c r="D87" s="6"/>
      <c r="E87" s="6"/>
      <c r="F87" s="28"/>
      <c r="J87" s="3"/>
      <c r="K87" s="3"/>
      <c r="L87" s="3"/>
    </row>
    <row r="88" spans="1:21" ht="17.25" customHeight="1">
      <c r="A88" s="16" t="s">
        <v>26</v>
      </c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7"/>
      <c r="B89" s="17" t="s">
        <v>27</v>
      </c>
      <c r="C89" s="17"/>
      <c r="D89" s="6"/>
      <c r="E89" s="6"/>
      <c r="F89" s="28">
        <v>-2216.1</v>
      </c>
      <c r="I89" s="21"/>
      <c r="J89" s="22"/>
      <c r="K89" s="22"/>
      <c r="L89" s="22"/>
      <c r="M89" s="22"/>
      <c r="N89" s="22"/>
      <c r="O89" s="22"/>
      <c r="P89" s="22"/>
      <c r="Q89" s="22"/>
    </row>
    <row r="90" spans="1:21" ht="17.25" customHeight="1">
      <c r="A90" s="17"/>
      <c r="B90" s="17" t="s">
        <v>46</v>
      </c>
      <c r="C90" s="17"/>
      <c r="D90" s="6"/>
      <c r="E90" s="6"/>
      <c r="F90" s="28">
        <v>-12.3</v>
      </c>
      <c r="J90" s="3"/>
      <c r="K90" s="3"/>
      <c r="M90" s="22"/>
      <c r="N90" s="22"/>
      <c r="O90" s="22"/>
      <c r="P90" s="22"/>
      <c r="Q90" s="22"/>
    </row>
    <row r="91" spans="1:21" ht="17.25" customHeight="1">
      <c r="A91" s="17"/>
      <c r="B91" s="17" t="s">
        <v>25</v>
      </c>
      <c r="C91" s="17"/>
      <c r="D91" s="6"/>
      <c r="E91" s="6"/>
      <c r="F91" s="29">
        <v>-452.5</v>
      </c>
      <c r="J91" s="3"/>
      <c r="K91" s="3"/>
      <c r="L91" s="3"/>
      <c r="P91" s="22"/>
      <c r="Q91" s="22"/>
    </row>
    <row r="92" spans="1:21" ht="17.25" customHeight="1">
      <c r="A92" s="17"/>
      <c r="B92" s="17"/>
      <c r="C92" s="17"/>
      <c r="D92" s="6"/>
      <c r="E92" s="6"/>
      <c r="F92" s="36">
        <f>SUM(F89:F91)</f>
        <v>-2680.9</v>
      </c>
      <c r="J92" s="3"/>
      <c r="K92" s="3"/>
      <c r="M92" s="4"/>
      <c r="N92" s="4"/>
      <c r="R92" s="20"/>
    </row>
    <row r="93" spans="1:21" ht="17.25" customHeight="1">
      <c r="A93" s="17"/>
      <c r="B93" s="17"/>
      <c r="C93" s="17"/>
      <c r="D93" s="6"/>
      <c r="E93" s="6"/>
      <c r="F93" s="28"/>
      <c r="J93" s="3"/>
      <c r="K93" s="3"/>
      <c r="L93" s="3"/>
    </row>
    <row r="94" spans="1:21" ht="17.25" customHeight="1">
      <c r="A94" s="16" t="s">
        <v>28</v>
      </c>
      <c r="B94" s="17"/>
      <c r="C94" s="17"/>
      <c r="D94" s="6"/>
      <c r="E94" s="6"/>
      <c r="F94" s="29">
        <v>-3550.5</v>
      </c>
      <c r="J94" s="3"/>
      <c r="K94" s="22"/>
      <c r="L94" s="22"/>
      <c r="M94" s="4"/>
      <c r="N94" s="4"/>
    </row>
    <row r="95" spans="1:21" ht="17.25" customHeight="1">
      <c r="A95" s="16"/>
      <c r="B95" s="17"/>
      <c r="C95" s="17"/>
      <c r="D95" s="6"/>
      <c r="E95" s="6"/>
      <c r="F95" s="28">
        <f>+F92+F94</f>
        <v>-6231.4</v>
      </c>
      <c r="I95" s="19"/>
      <c r="J95" s="19"/>
      <c r="K95" s="19"/>
      <c r="L95" s="19"/>
      <c r="M95" s="20"/>
    </row>
    <row r="96" spans="1:21" ht="17.25" customHeight="1">
      <c r="A96" s="16" t="s">
        <v>29</v>
      </c>
      <c r="B96" s="17"/>
      <c r="C96" s="17"/>
      <c r="D96" s="6"/>
      <c r="E96" s="6"/>
      <c r="F96" s="37">
        <f>+F86+F95</f>
        <v>9559.4000000000015</v>
      </c>
      <c r="J96" s="3"/>
      <c r="K96" s="3"/>
      <c r="L96" s="3"/>
    </row>
    <row r="97" spans="1:19" ht="17.25" customHeight="1">
      <c r="A97" s="16"/>
      <c r="B97" s="17"/>
      <c r="C97" s="17"/>
      <c r="D97" s="10"/>
      <c r="E97" s="10"/>
      <c r="F97" s="28"/>
      <c r="J97" s="3"/>
      <c r="K97" s="3"/>
      <c r="L97" s="3"/>
    </row>
    <row r="98" spans="1:19" ht="17.25" customHeight="1">
      <c r="A98" s="16" t="s">
        <v>30</v>
      </c>
      <c r="B98" s="17"/>
      <c r="C98" s="17"/>
      <c r="F98" s="28"/>
      <c r="J98" s="3"/>
      <c r="K98" s="3"/>
      <c r="L98" s="3"/>
    </row>
    <row r="99" spans="1:19" ht="17.25" customHeight="1">
      <c r="A99" s="16"/>
      <c r="B99" s="17" t="s">
        <v>31</v>
      </c>
      <c r="C99" s="17"/>
      <c r="D99" s="10"/>
      <c r="F99" s="28">
        <v>-3246.2</v>
      </c>
      <c r="J99" s="3"/>
      <c r="K99" s="3"/>
      <c r="L99" s="3"/>
      <c r="M99" s="22"/>
      <c r="N99" s="22"/>
      <c r="O99" s="19"/>
      <c r="P99" s="19"/>
      <c r="Q99" s="19"/>
      <c r="R99" s="19"/>
      <c r="S99" s="19"/>
    </row>
    <row r="100" spans="1:19" ht="17.25" customHeight="1">
      <c r="A100" s="17"/>
      <c r="B100" s="17" t="s">
        <v>32</v>
      </c>
      <c r="C100" s="17"/>
      <c r="D100" s="10"/>
      <c r="E100" s="10"/>
      <c r="F100" s="28">
        <v>-3809.9</v>
      </c>
      <c r="I100" s="21"/>
      <c r="J100" s="22"/>
      <c r="K100" s="22"/>
      <c r="L100" s="22"/>
      <c r="M100" s="22"/>
      <c r="N100" s="22"/>
    </row>
    <row r="101" spans="1:19">
      <c r="A101" s="17"/>
      <c r="B101" s="17" t="s">
        <v>33</v>
      </c>
      <c r="C101" s="17"/>
      <c r="D101" s="10"/>
      <c r="E101" s="10"/>
      <c r="F101" s="29">
        <v>-537.29999999999995</v>
      </c>
      <c r="I101" s="21"/>
      <c r="J101" s="22"/>
      <c r="K101" s="22"/>
      <c r="L101" s="22"/>
      <c r="M101" s="22"/>
      <c r="N101" s="22"/>
    </row>
    <row r="102" spans="1:19">
      <c r="A102" s="17"/>
      <c r="B102" s="17"/>
      <c r="C102" s="17"/>
      <c r="D102" s="10"/>
      <c r="E102" s="10"/>
      <c r="F102" s="30">
        <f>SUM(F99:F101)</f>
        <v>-7593.4000000000005</v>
      </c>
      <c r="J102" s="3"/>
      <c r="K102" s="3"/>
      <c r="M102" s="4"/>
      <c r="N102" s="4"/>
    </row>
    <row r="103" spans="1:19">
      <c r="A103" s="16" t="s">
        <v>47</v>
      </c>
      <c r="B103" s="17"/>
      <c r="C103" s="17"/>
      <c r="F103" s="28">
        <f>+F96+F102</f>
        <v>1966.0000000000009</v>
      </c>
      <c r="G103" s="23"/>
      <c r="J103" s="3"/>
      <c r="K103" s="3"/>
      <c r="M103" s="4"/>
      <c r="N103" s="4"/>
    </row>
    <row r="104" spans="1:19">
      <c r="B104" s="17" t="s">
        <v>39</v>
      </c>
      <c r="C104" s="17"/>
      <c r="D104" s="10"/>
      <c r="E104" s="10"/>
      <c r="F104" s="29">
        <v>743</v>
      </c>
      <c r="J104" s="3"/>
      <c r="K104" s="22"/>
      <c r="L104" s="22"/>
      <c r="M104" s="22"/>
      <c r="N104" s="22"/>
      <c r="O104" s="22"/>
      <c r="P104" s="22"/>
      <c r="Q104" s="22"/>
    </row>
    <row r="105" spans="1:19" ht="18" thickBot="1">
      <c r="A105" s="16" t="s">
        <v>45</v>
      </c>
      <c r="B105" s="17"/>
      <c r="C105" s="17"/>
      <c r="F105" s="38">
        <f>SUM(F103:F104)</f>
        <v>2709.0000000000009</v>
      </c>
      <c r="I105" s="19"/>
      <c r="J105" s="19"/>
      <c r="K105" s="19"/>
      <c r="L105" s="19"/>
      <c r="M105" s="19"/>
      <c r="N105" s="19"/>
      <c r="O105" s="19"/>
      <c r="P105" s="19"/>
      <c r="Q105" s="19"/>
      <c r="R105" s="20"/>
    </row>
    <row r="106" spans="1:19" ht="18" thickTop="1">
      <c r="A106" s="16"/>
      <c r="B106" s="17" t="s">
        <v>40</v>
      </c>
      <c r="C106" s="17"/>
      <c r="F106" s="29">
        <v>-812.7</v>
      </c>
      <c r="J106" s="19"/>
      <c r="K106" s="3"/>
      <c r="M106" s="4"/>
      <c r="N106" s="4"/>
    </row>
    <row r="107" spans="1:19" ht="18" thickBot="1">
      <c r="A107" s="16" t="s">
        <v>42</v>
      </c>
      <c r="B107" s="17"/>
      <c r="C107" s="17"/>
      <c r="F107" s="38">
        <f>SUM(F105:F106)</f>
        <v>1896.3000000000009</v>
      </c>
      <c r="J107" s="3"/>
      <c r="K107" s="3"/>
      <c r="M107" s="4"/>
      <c r="N107" s="4"/>
    </row>
    <row r="108" spans="1:19" ht="18.75" thickTop="1" thickBot="1">
      <c r="A108" s="13"/>
      <c r="B108" s="14"/>
      <c r="C108" s="14"/>
      <c r="D108" s="14"/>
      <c r="E108" s="14"/>
      <c r="F108" s="15"/>
    </row>
    <row r="109" spans="1:19" ht="17.25" customHeight="1"/>
    <row r="110" spans="1:19" ht="18.75" customHeight="1">
      <c r="A110" s="16"/>
      <c r="B110" s="17"/>
      <c r="C110" s="17"/>
      <c r="F110" s="18"/>
    </row>
    <row r="111" spans="1:19" ht="18.75" customHeight="1">
      <c r="A111" s="16"/>
      <c r="B111" s="17"/>
      <c r="C111" s="17"/>
      <c r="F111" s="18"/>
    </row>
    <row r="112" spans="1:19" ht="18.75" customHeight="1">
      <c r="A112" s="16"/>
      <c r="B112" s="17"/>
      <c r="C112" s="17"/>
      <c r="F112" s="18"/>
    </row>
    <row r="113" spans="1:31" ht="17.25" customHeight="1">
      <c r="A113" s="16"/>
      <c r="B113" s="17"/>
      <c r="C113" s="17"/>
      <c r="F113" s="11"/>
    </row>
    <row r="116" spans="1:31" s="1" customFormat="1" ht="17.25" customHeight="1">
      <c r="A116" s="1" t="s">
        <v>50</v>
      </c>
      <c r="J116" s="4"/>
      <c r="K116" s="12"/>
      <c r="L116" s="12"/>
      <c r="O116" s="11"/>
      <c r="AE116" s="11"/>
    </row>
    <row r="117" spans="1:31" s="1" customFormat="1" ht="17.25" customHeight="1">
      <c r="A117" s="1" t="s">
        <v>51</v>
      </c>
      <c r="J117" s="4"/>
      <c r="K117" s="12"/>
      <c r="L117" s="12"/>
      <c r="O117" s="11"/>
      <c r="AE117" s="11"/>
    </row>
    <row r="118" spans="1:31" s="1" customFormat="1" ht="17.25" customHeight="1"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A123" s="10"/>
      <c r="B123" s="10"/>
      <c r="C123" s="10"/>
      <c r="D123" s="10"/>
      <c r="E123" s="10"/>
      <c r="F123" s="10"/>
      <c r="J123" s="4"/>
      <c r="K123" s="12"/>
      <c r="L123" s="12"/>
      <c r="O123" s="11"/>
      <c r="AE123" s="11"/>
    </row>
    <row r="124" spans="1:31" s="1" customFormat="1" ht="17.25" customHeight="1">
      <c r="A124" s="1" t="s">
        <v>48</v>
      </c>
      <c r="J124" s="4"/>
      <c r="K124" s="12"/>
      <c r="L124" s="12"/>
      <c r="O124" s="11"/>
      <c r="AE124" s="11"/>
    </row>
    <row r="125" spans="1:31" s="1" customFormat="1" ht="17.25" customHeight="1">
      <c r="A125" s="1" t="s">
        <v>49</v>
      </c>
      <c r="J125" s="4"/>
      <c r="K125" s="12"/>
      <c r="L125" s="12"/>
      <c r="O125" s="11"/>
      <c r="AE125" s="11"/>
    </row>
    <row r="126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072022</vt:lpstr>
      <vt:lpstr>'072022'!Área_de_impresión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2022-06-14T23:21:09Z</cp:lastPrinted>
  <dcterms:created xsi:type="dcterms:W3CDTF">2017-12-27T22:00:56Z</dcterms:created>
  <dcterms:modified xsi:type="dcterms:W3CDTF">2022-08-15T17:54:26Z</dcterms:modified>
</cp:coreProperties>
</file>